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65" yWindow="-60" windowWidth="13245" windowHeight="11250" tabRatio="933"/>
  </bookViews>
  <sheets>
    <sheet name="อุทยานแห่งชาติ" sheetId="5" r:id="rId1"/>
    <sheet name="เขตรักษาพันธุ์สัตว์ป่า" sheetId="6" r:id="rId2"/>
    <sheet name="เขตห้ามล่าสัตว์ป่า" sheetId="7" r:id="rId3"/>
    <sheet name="วนอุทยาน" sheetId="16" r:id="rId4"/>
    <sheet name="พื้นที่เตรียมการฯ" sheetId="17" r:id="rId5"/>
  </sheets>
  <definedNames>
    <definedName name="_xlnm.Print_Area" localSheetId="2">เขตห้ามล่าสัตว์ป่า!$A$1:$J$70</definedName>
    <definedName name="_xlnm.Print_Area" localSheetId="4">พื้นที่เตรียมการฯ!$A$1:$J$38</definedName>
    <definedName name="_xlnm.Print_Area" localSheetId="3">วนอุทยาน!$A$1:$J$129</definedName>
    <definedName name="_xlnm.Print_Area" localSheetId="0">อุทยานแห่งชาติ!$A$1:$J$134</definedName>
    <definedName name="_xlnm.Print_Titles" localSheetId="1">เขตรักษาพันธุ์สัตว์ป่า!$1:$3</definedName>
    <definedName name="_xlnm.Print_Titles" localSheetId="2">เขตห้ามล่าสัตว์ป่า!$A:$J,เขตห้ามล่าสัตว์ป่า!$1:$3</definedName>
    <definedName name="_xlnm.Print_Titles" localSheetId="4">พื้นที่เตรียมการฯ!$A:$J,พื้นที่เตรียมการฯ!$1:$3</definedName>
    <definedName name="_xlnm.Print_Titles" localSheetId="3">วนอุทยาน!$A:$J,วนอุทยาน!$1:$3</definedName>
    <definedName name="_xlnm.Print_Titles" localSheetId="0">อุทยานแห่งชาติ!$A:$J,อุทยานแห่งชาติ!$1:$3</definedName>
  </definedNames>
  <calcPr calcId="144525"/>
</workbook>
</file>

<file path=xl/calcChain.xml><?xml version="1.0" encoding="utf-8"?>
<calcChain xmlns="http://schemas.openxmlformats.org/spreadsheetml/2006/main">
  <c r="I35" i="17" l="1"/>
  <c r="I55" i="17"/>
  <c r="I126" i="16"/>
  <c r="J51" i="17"/>
  <c r="J52" i="17"/>
  <c r="J53" i="17"/>
  <c r="J54" i="17"/>
  <c r="J50" i="17"/>
  <c r="H55" i="17"/>
  <c r="H126" i="16"/>
  <c r="I67" i="7"/>
  <c r="H67" i="7"/>
  <c r="H62" i="6"/>
  <c r="J55" i="17" l="1"/>
  <c r="I62" i="6"/>
  <c r="H131" i="5"/>
  <c r="I131" i="5" l="1"/>
</calcChain>
</file>

<file path=xl/sharedStrings.xml><?xml version="1.0" encoding="utf-8"?>
<sst xmlns="http://schemas.openxmlformats.org/spreadsheetml/2006/main" count="1860" uniqueCount="941">
  <si>
    <t>DNP_CODE</t>
  </si>
  <si>
    <t>15 กรกฎาคม 2518</t>
  </si>
  <si>
    <t>8 มิถุนายน 2519</t>
  </si>
  <si>
    <t>26 กรกฎาคม 2520</t>
  </si>
  <si>
    <t>13 กันยายน 2520</t>
  </si>
  <si>
    <t>29 สิงหาคม 2521</t>
  </si>
  <si>
    <t>27 มีนาคม 2522</t>
  </si>
  <si>
    <t>27 พฤศจิกายน 2522</t>
  </si>
  <si>
    <t>8 กรกฎาคม 2523</t>
  </si>
  <si>
    <t>22 กรกฎาคม 2523</t>
  </si>
  <si>
    <t>23 กรกฎาคม 2523</t>
  </si>
  <si>
    <t>7 ตุลาคม 2523</t>
  </si>
  <si>
    <t>4 พฤศจิกายน 2523</t>
  </si>
  <si>
    <t>15 มิถุนายน 2525</t>
  </si>
  <si>
    <t>29 เมษยน 2518</t>
  </si>
  <si>
    <t>9 พฤศจิกายน 2525</t>
  </si>
  <si>
    <t>28 ธันวาคม 2525</t>
  </si>
  <si>
    <t>29 มีนาคม 2526</t>
  </si>
  <si>
    <t>26 กรกฎาคม 2526</t>
  </si>
  <si>
    <t>8 มีนาคม 2527</t>
  </si>
  <si>
    <t>1 มีนาคม 2528</t>
  </si>
  <si>
    <t>12 มีนาคม 2528</t>
  </si>
  <si>
    <t>21 พฤษภาคม 2528</t>
  </si>
  <si>
    <t>6 มิถุนายน 2528</t>
  </si>
  <si>
    <t>16 กุมภาพันธ์ 2529</t>
  </si>
  <si>
    <t>25 กุมภาพันธ์ 2529</t>
  </si>
  <si>
    <t>3 กรกฎาคม 2529</t>
  </si>
  <si>
    <t>28 พฤษภาคม 2530</t>
  </si>
  <si>
    <t>6 ตุลาคม 2530</t>
  </si>
  <si>
    <t>16 กรกฎาคม 2531</t>
  </si>
  <si>
    <t>25 กันยายน 2518</t>
  </si>
  <si>
    <t>9 พฤษภาคม 2532</t>
  </si>
  <si>
    <t>8 กันยายน 2535</t>
  </si>
  <si>
    <t xml:space="preserve">13 สิงหาคม 2539 </t>
  </si>
  <si>
    <t>28 พฤษภาคม 2541</t>
  </si>
  <si>
    <t>4 มีนาคม 2542</t>
  </si>
  <si>
    <t>14 มิถุนายน 2542</t>
  </si>
  <si>
    <t>21 กรกฎาคม 2542</t>
  </si>
  <si>
    <t>10 สิงหาคม 2542</t>
  </si>
  <si>
    <t xml:space="preserve">25 สิงหาคม 2546 </t>
  </si>
  <si>
    <t>30 พฤษภาคม 2550</t>
  </si>
  <si>
    <t xml:space="preserve">7 มีนาคม 2551 </t>
  </si>
  <si>
    <t>19 มีนาคม 2551</t>
  </si>
  <si>
    <t>19 ตุลาคม 2554</t>
  </si>
  <si>
    <t>16 พฤศจิกายน 2554</t>
  </si>
  <si>
    <t>14 กุมภาพันธ์ 2555</t>
  </si>
  <si>
    <t>4 ธันวาคม 2555</t>
  </si>
  <si>
    <t xml:space="preserve"> 10 มีนาคม 2549</t>
  </si>
  <si>
    <t>อุทยานแห่งชาติ</t>
  </si>
  <si>
    <t>ลำดับ</t>
  </si>
  <si>
    <t>เขตห้ามล่าสัตว์ป่า</t>
  </si>
  <si>
    <t>เขตรักษาพันธุ์สัตว์ป่า</t>
  </si>
  <si>
    <t>เตรียมการอุทยานแห่งชาติ</t>
  </si>
  <si>
    <t>เตรียมการเขตห้ามล่าสัตว์ป่า</t>
  </si>
  <si>
    <t>วนอุทยาน</t>
  </si>
  <si>
    <t>เขาใหญ่</t>
  </si>
  <si>
    <t>ภูกระดึง</t>
  </si>
  <si>
    <t>ทุ่งแสลงหลวง</t>
  </si>
  <si>
    <t>เขาสามร้อยยอด</t>
  </si>
  <si>
    <t>น้ำหนาว</t>
  </si>
  <si>
    <t>ดอยอินทนนท์</t>
  </si>
  <si>
    <t>ภูพาน</t>
  </si>
  <si>
    <t>ตะรุเตา</t>
  </si>
  <si>
    <t>เขาหลวง</t>
  </si>
  <si>
    <t>ดอยขุนตาล</t>
  </si>
  <si>
    <t>น้ำตกพลิ้ว</t>
  </si>
  <si>
    <t>เอราวัณ</t>
  </si>
  <si>
    <t>เขาชะเมา-เขาวง</t>
  </si>
  <si>
    <t>เขาคิชฌกูฎ</t>
  </si>
  <si>
    <t>ลานสาง</t>
  </si>
  <si>
    <t>ภูเรือ</t>
  </si>
  <si>
    <t>เฉลิมรัตนโกสินทร์</t>
  </si>
  <si>
    <t>รามคำแหง</t>
  </si>
  <si>
    <t>ไทรโยค</t>
  </si>
  <si>
    <t>ทะเลบัน</t>
  </si>
  <si>
    <t>หมู่เกาะอ่างทอง</t>
  </si>
  <si>
    <t>เขาสก</t>
  </si>
  <si>
    <t>ตาดโตน</t>
  </si>
  <si>
    <t>ดอยสุเทพ-ปุย</t>
  </si>
  <si>
    <t>อ่าวพังงา</t>
  </si>
  <si>
    <t>ศรีสัชนาลัย</t>
  </si>
  <si>
    <t>น้ำตกสามหลั่น</t>
  </si>
  <si>
    <t>แก่งกระจาน</t>
  </si>
  <si>
    <t>เขาพนมเบญจา</t>
  </si>
  <si>
    <t>หมู่เกาะสุรินทร์</t>
  </si>
  <si>
    <t>แม่ปิง</t>
  </si>
  <si>
    <t>สิรินาถ</t>
  </si>
  <si>
    <t>แก่งตะนะ</t>
  </si>
  <si>
    <t>เขาแหลมหญ้า-หมู่เกาะเสม็ด</t>
  </si>
  <si>
    <t>เวียงโกศัย</t>
  </si>
  <si>
    <t>หาดเจ้าไหม</t>
  </si>
  <si>
    <t>น้ำตกแม่สุรินทร์</t>
  </si>
  <si>
    <t>ตากสินมหาราช</t>
  </si>
  <si>
    <t>เขื่อนศรีนครินทร์</t>
  </si>
  <si>
    <t>ทับลาน</t>
  </si>
  <si>
    <t>ปางสีดา</t>
  </si>
  <si>
    <t>เขาปู่-เขาย่า</t>
  </si>
  <si>
    <t>หมู่เกาะสิมิลัน</t>
  </si>
  <si>
    <t>คลองลาน</t>
  </si>
  <si>
    <t>หมู่เกาะช้าง</t>
  </si>
  <si>
    <t>แหลมสน</t>
  </si>
  <si>
    <t>หาดนพรัตน์ธารา-หมู่เกาะพีพี</t>
  </si>
  <si>
    <t>ภูหินร่องกล้า</t>
  </si>
  <si>
    <t>หมู่เกาะเภตรา</t>
  </si>
  <si>
    <t>ภูเก้า-ภูพานคำ</t>
  </si>
  <si>
    <t>แม่ยม</t>
  </si>
  <si>
    <t>เขาลำปี-หาดท้ายเหมือง</t>
  </si>
  <si>
    <t>ภูจอง-นายอย</t>
  </si>
  <si>
    <t>แม่วงก์</t>
  </si>
  <si>
    <t>น้ำตกชาติตระการ</t>
  </si>
  <si>
    <t>ศรีพังงา</t>
  </si>
  <si>
    <t>ภูผายล</t>
  </si>
  <si>
    <t>แจ้ซ้อน</t>
  </si>
  <si>
    <t>ภูผาเทิบ</t>
  </si>
  <si>
    <t>ศรีลานนา</t>
  </si>
  <si>
    <t>ดอยหลวง</t>
  </si>
  <si>
    <t>หมู่เกาะลันตา</t>
  </si>
  <si>
    <t>คลองวังเจ้า</t>
  </si>
  <si>
    <t>น้ำตกโยง</t>
  </si>
  <si>
    <t>เขาน้ำค้าง</t>
  </si>
  <si>
    <t>เขาหลัก-ลำรู่</t>
  </si>
  <si>
    <t>เขาแหลม</t>
  </si>
  <si>
    <t>ออบหลวง</t>
  </si>
  <si>
    <t>แก่งกรุง</t>
  </si>
  <si>
    <t>น้ำตกห้วยยาง</t>
  </si>
  <si>
    <t>ภูเวียง</t>
  </si>
  <si>
    <t>ภูผาม่าน</t>
  </si>
  <si>
    <t>ใต้ร่มเย็น</t>
  </si>
  <si>
    <t>ผาแต้ม</t>
  </si>
  <si>
    <t>ภูสระดอกบัว</t>
  </si>
  <si>
    <t>หาดวนกร</t>
  </si>
  <si>
    <t>ไทรทอง</t>
  </si>
  <si>
    <t>สาละวิน</t>
  </si>
  <si>
    <t>ภูสวนทราย</t>
  </si>
  <si>
    <t>ห้วยน้ำดัง</t>
  </si>
  <si>
    <t>ขุนแจ</t>
  </si>
  <si>
    <t>ตาพระยา</t>
  </si>
  <si>
    <t>เขาพระวิหาร</t>
  </si>
  <si>
    <t>ลำน้ำน่าน</t>
  </si>
  <si>
    <t>ธารโบกขรณี</t>
  </si>
  <si>
    <t>พุเตย</t>
  </si>
  <si>
    <t>ตาดหมอก</t>
  </si>
  <si>
    <t>บางลาง</t>
  </si>
  <si>
    <t>หมู่เกาะชุมพร</t>
  </si>
  <si>
    <t>กุยบุรี</t>
  </si>
  <si>
    <t>ลำน้ำกระบุรี</t>
  </si>
  <si>
    <t>แม่เมย</t>
  </si>
  <si>
    <t>น้ำตกหงาว</t>
  </si>
  <si>
    <t>ดอยภูคา</t>
  </si>
  <si>
    <t>น้ำตกสี่ขีด</t>
  </si>
  <si>
    <t>บูโด-สุไหงปาดี</t>
  </si>
  <si>
    <t>ดอยฟ้าห่มปก</t>
  </si>
  <si>
    <t>ภูซาง</t>
  </si>
  <si>
    <t>ผาแดง</t>
  </si>
  <si>
    <t>น้ำพอง</t>
  </si>
  <si>
    <t>แม่วะ</t>
  </si>
  <si>
    <t>คลองพนม</t>
  </si>
  <si>
    <t>คลองตรอน</t>
  </si>
  <si>
    <t>ศรีน่าน</t>
  </si>
  <si>
    <t>ป่าหินงาม</t>
  </si>
  <si>
    <t>แม่จริม</t>
  </si>
  <si>
    <t>ดอยผากลอง</t>
  </si>
  <si>
    <t>ภูแลนคา</t>
  </si>
  <si>
    <t>ภูสอยดาว</t>
  </si>
  <si>
    <t>น้ำตกทรายขาว</t>
  </si>
  <si>
    <t>ขุนน่าน</t>
  </si>
  <si>
    <t>แม่วาง</t>
  </si>
  <si>
    <t>เขานัน</t>
  </si>
  <si>
    <t>ทองผาภูมิ</t>
  </si>
  <si>
    <t>ขุนพะวอ</t>
  </si>
  <si>
    <t>ถ้ำปลา-น้ำตกผาเสื่อ</t>
  </si>
  <si>
    <t>ภูลังกา</t>
  </si>
  <si>
    <t>ภูผาเหล็ก</t>
  </si>
  <si>
    <t>หมู่เกาะระนอง</t>
  </si>
  <si>
    <t>แม่ปืม</t>
  </si>
  <si>
    <t>น้ำตกคลองแก้ว</t>
  </si>
  <si>
    <t>เขาสิบห้าชั้น</t>
  </si>
  <si>
    <t>ลำคลองงู</t>
  </si>
  <si>
    <t>เฉลิมพระเกียรติไทยประจัน</t>
  </si>
  <si>
    <t>เขาค้อ</t>
  </si>
  <si>
    <t>ขุนขาน</t>
  </si>
  <si>
    <t>ดอยภูนาง</t>
  </si>
  <si>
    <t>สลักพระ</t>
  </si>
  <si>
    <t>คลองนาคา</t>
  </si>
  <si>
    <t>ภูเขียว</t>
  </si>
  <si>
    <t>เขาสอยดาว</t>
  </si>
  <si>
    <t>ห้วยขาแข้ง</t>
  </si>
  <si>
    <t>ลุ่มน้ำปาย</t>
  </si>
  <si>
    <t>ทุ่งใหญ่นเรศวร</t>
  </si>
  <si>
    <t>เขาเขียว-เขาชมภู่</t>
  </si>
  <si>
    <t>คลองแสง</t>
  </si>
  <si>
    <t>ภูหลวง</t>
  </si>
  <si>
    <t>ภูวัว</t>
  </si>
  <si>
    <t>เขาบรรทัด</t>
  </si>
  <si>
    <t>ยอดโดม</t>
  </si>
  <si>
    <t>เขาอ่างฤาไน</t>
  </si>
  <si>
    <t>ภูเมี่ยงและภูทอง</t>
  </si>
  <si>
    <t>โตนงาช้าง</t>
  </si>
  <si>
    <t>แม่น้ำภาชี</t>
  </si>
  <si>
    <t>แม่ตื่น</t>
  </si>
  <si>
    <t>เชียงดาว</t>
  </si>
  <si>
    <t>พนมดงรัก</t>
  </si>
  <si>
    <t>ดอยผาเมือง</t>
  </si>
  <si>
    <t>คลองพระยา</t>
  </si>
  <si>
    <t>ดอยผาช้าง</t>
  </si>
  <si>
    <t>เขาสนามเพรียง</t>
  </si>
  <si>
    <t>อมก๋อย</t>
  </si>
  <si>
    <t>แม่ยวมฝั่งขวา</t>
  </si>
  <si>
    <t>ซับลังกา</t>
  </si>
  <si>
    <t>อุ้มผาง</t>
  </si>
  <si>
    <t>ภูสีฐาน</t>
  </si>
  <si>
    <t>ห้วยศาลา</t>
  </si>
  <si>
    <t>เฉลิมพระเกียรติสมเด็จพระเทพรัตนราชสุดาฯ</t>
  </si>
  <si>
    <t>คลองยัน</t>
  </si>
  <si>
    <t>เขาประ-บางคราม</t>
  </si>
  <si>
    <t>อุทยานเสด็จในกรม-กรมหลวงชุมพร ด้านทิศเหนือ</t>
  </si>
  <si>
    <t>อุทยานเสด็จในกรม-กรมหลวงชุมพร ด้านทิศใต้</t>
  </si>
  <si>
    <t>ห้วยทับทัน-ห้วยสำราญ</t>
  </si>
  <si>
    <t>ทุ่งระยะ-นาสัก</t>
  </si>
  <si>
    <t>ฮาลา-บาลา</t>
  </si>
  <si>
    <t>แม่เลา-แม่แสะ</t>
  </si>
  <si>
    <t>ดงใหญ่</t>
  </si>
  <si>
    <t>ตะเบาะ-ห้วยใหญ่</t>
  </si>
  <si>
    <t>เวียงลอ</t>
  </si>
  <si>
    <t>คลองเครือหวาย</t>
  </si>
  <si>
    <t>ควนแม่ยายหม่อน</t>
  </si>
  <si>
    <t>ภูผาแดง</t>
  </si>
  <si>
    <t>สันปันแดน</t>
  </si>
  <si>
    <t>ลำน้ำน่านฝั่งขวา</t>
  </si>
  <si>
    <t>สะเมิง</t>
  </si>
  <si>
    <t>ดอยเวียงหล้า</t>
  </si>
  <si>
    <t>ผาผึ้ง</t>
  </si>
  <si>
    <t>ถ้ำเจ้าราม</t>
  </si>
  <si>
    <t>น้ำปาด</t>
  </si>
  <si>
    <t>โตนปริวรรต</t>
  </si>
  <si>
    <t>ภูค้อและภูกระแต</t>
  </si>
  <si>
    <t>บุณฑริก-ยอดมน</t>
  </si>
  <si>
    <t>บึงบอระเพ็ด</t>
  </si>
  <si>
    <t>ป่าพรุ</t>
  </si>
  <si>
    <t>ดอยสุเทพ</t>
  </si>
  <si>
    <t>อ่างเก็บน้ำบางพระ</t>
  </si>
  <si>
    <t>วัดตาลเอน</t>
  </si>
  <si>
    <t>ถ้ำละว้า-ถ้ำดาวดึงส์</t>
  </si>
  <si>
    <t>ทะเลสาบ</t>
  </si>
  <si>
    <t>เขาท่าเพชร</t>
  </si>
  <si>
    <t>วัดราษฎร์ศรัทธากะยาราม</t>
  </si>
  <si>
    <t>วัดไผ่ล้อมและวัดอัมพุวราราม</t>
  </si>
  <si>
    <t>หมู่เกาะลิบง</t>
  </si>
  <si>
    <t>เขาน้ำพราย</t>
  </si>
  <si>
    <t>เขาพระแทว</t>
  </si>
  <si>
    <t>อ่างเก็บน้ำห้วยจรเข้มาก</t>
  </si>
  <si>
    <t>อ่างเก็บน้ำสนามบิน</t>
  </si>
  <si>
    <t>อ่างเก็บน้ำห้วยตลาด</t>
  </si>
  <si>
    <t>หนองแวง</t>
  </si>
  <si>
    <t>เขากระโดง</t>
  </si>
  <si>
    <t>ถ้ำค้างคาว-เขาช่องพราน</t>
  </si>
  <si>
    <t>วัดถ้ำระฆัง-เขาพระนอน</t>
  </si>
  <si>
    <t>ทะเลน้อย</t>
  </si>
  <si>
    <t>ป่ากราด</t>
  </si>
  <si>
    <t>บึงโขงหลง</t>
  </si>
  <si>
    <t>บึงฉวาก</t>
  </si>
  <si>
    <t>ถ้ำผาท่าพล</t>
  </si>
  <si>
    <t>เขาใหญ่-เขาหน้าผาตั้งและเขาตาพรม</t>
  </si>
  <si>
    <t>คลองลำชาน</t>
  </si>
  <si>
    <t>ป่ารังไก่</t>
  </si>
  <si>
    <t>แหลมตะลุมพุก</t>
  </si>
  <si>
    <t>หนองหัวคู</t>
  </si>
  <si>
    <t>เขาชีโอน</t>
  </si>
  <si>
    <t>เขาปะช้าง-แหลมขาน</t>
  </si>
  <si>
    <t>หนองบงคาย</t>
  </si>
  <si>
    <t>หนองน้ำขาว</t>
  </si>
  <si>
    <t>พรุค้างคาว</t>
  </si>
  <si>
    <t>เขาประทับช้าง</t>
  </si>
  <si>
    <t>วังโป่ง-ชนแดน</t>
  </si>
  <si>
    <t>เขาเหรง</t>
  </si>
  <si>
    <t>ถ้ำผาน้ำทิพย์</t>
  </si>
  <si>
    <t>ลำปาว</t>
  </si>
  <si>
    <t>หนองทุ่งทอง</t>
  </si>
  <si>
    <t>อุทยานสมเด็จพระศรีนครินทร์</t>
  </si>
  <si>
    <t>หนองหานกุมภวาปี</t>
  </si>
  <si>
    <t>เขาสมโภชน์</t>
  </si>
  <si>
    <t>เขาน้อย-เขาประดู่</t>
  </si>
  <si>
    <t>ถ้ำประทุน</t>
  </si>
  <si>
    <t>เขากระปุก-เขาเตาหม้อ</t>
  </si>
  <si>
    <t>ดูนลำพัน</t>
  </si>
  <si>
    <t>คุ้งกระเบน</t>
  </si>
  <si>
    <t>ทุ่งทะเล</t>
  </si>
  <si>
    <t>หนองปลักพระยาและเขาระยาบังสา</t>
  </si>
  <si>
    <t>ชะอำ</t>
  </si>
  <si>
    <t>เขาเอราวัณ</t>
  </si>
  <si>
    <t>ทะเลหลวง</t>
  </si>
  <si>
    <t>ดอยพระบาท</t>
  </si>
  <si>
    <t>เขื่อนป่าสักชลสิทธิ์</t>
  </si>
  <si>
    <t>เขาแผงม้า</t>
  </si>
  <si>
    <t>พันท้ายนรสิงห์</t>
  </si>
  <si>
    <t>แก่งคอย</t>
  </si>
  <si>
    <t>ลำนางรอง</t>
  </si>
  <si>
    <t>ทับพญาลอ</t>
  </si>
  <si>
    <t>บ่อล้อ</t>
  </si>
  <si>
    <t>แม่ตะไคร้</t>
  </si>
  <si>
    <t>ออบขาน</t>
  </si>
  <si>
    <t>ดอยเวียงผา</t>
  </si>
  <si>
    <t>ถ้ำผาไท</t>
  </si>
  <si>
    <t>แม่โถ</t>
  </si>
  <si>
    <t>น้ำตกพาเจริญ</t>
  </si>
  <si>
    <t>แก่งเจ็ดแคว</t>
  </si>
  <si>
    <t>แม่เงา</t>
  </si>
  <si>
    <t>ถ้ำสะเกิน</t>
  </si>
  <si>
    <t>แม่วัง (ดอยจง)</t>
  </si>
  <si>
    <t>นันทบุรี</t>
  </si>
  <si>
    <t>ลำน้ำกก</t>
  </si>
  <si>
    <t>ขุนสถาน</t>
  </si>
  <si>
    <t>น้ำตกเจ็ดสาวน้อย</t>
  </si>
  <si>
    <t>นายูง-น้ำโสม</t>
  </si>
  <si>
    <t>สันกาลาคีรี</t>
  </si>
  <si>
    <t>น้ำตกซีโป</t>
  </si>
  <si>
    <t>อ่าวมะนาว - เขาตันหยง</t>
  </si>
  <si>
    <t>ธารเสด็จ - เกาะพะงัน</t>
  </si>
  <si>
    <t>หาดขนอม - หมู่เกาะทะเลใต้</t>
  </si>
  <si>
    <t>กระทูน</t>
  </si>
  <si>
    <t>ภูขัด</t>
  </si>
  <si>
    <t>น้ำตกกะเปาะ</t>
  </si>
  <si>
    <t>ต้นสักใหญ่</t>
  </si>
  <si>
    <t>ม่อนพระยาแช่</t>
  </si>
  <si>
    <t>ป่ากลางอ่าว</t>
  </si>
  <si>
    <t>โกสัมพี</t>
  </si>
  <si>
    <t>ถ้ำผาตูบ</t>
  </si>
  <si>
    <t>สระนางมโนราห์</t>
  </si>
  <si>
    <t>แพะเมืองผี</t>
  </si>
  <si>
    <t>ป่าสนหนองคู</t>
  </si>
  <si>
    <t>ชีหลง</t>
  </si>
  <si>
    <t>ปราณบุรี</t>
  </si>
  <si>
    <t>พระแท่นดงรัง</t>
  </si>
  <si>
    <t>ถ้ำลม-ถ้ำวัง</t>
  </si>
  <si>
    <t>ภูพระ</t>
  </si>
  <si>
    <t>น้ำตกบ๋าหลวง</t>
  </si>
  <si>
    <t>น้ำตกรามัญ</t>
  </si>
  <si>
    <t>เขาแหลมสิงห์</t>
  </si>
  <si>
    <t>วังสามหมอ</t>
  </si>
  <si>
    <t>พนมสวาย</t>
  </si>
  <si>
    <t>พุม่วง</t>
  </si>
  <si>
    <t>ถ้ำหลวง-ขุนน้ำนางนอน</t>
  </si>
  <si>
    <t>ถ้ำแสงธรรมพรหมมาวาส</t>
  </si>
  <si>
    <t>นครไชยบวร</t>
  </si>
  <si>
    <t>ดอยเวียงแก้ว</t>
  </si>
  <si>
    <t>หริรักษ์</t>
  </si>
  <si>
    <t>ถ้ำเขาน้อย</t>
  </si>
  <si>
    <t>เขาพนมทอง</t>
  </si>
  <si>
    <t>น้ำตกบัวตอง-น้ำพุเจ็ดสี</t>
  </si>
  <si>
    <t>ดงบังอี่</t>
  </si>
  <si>
    <t>น้ำตกผาหลวง</t>
  </si>
  <si>
    <t>ควนเขาวัง</t>
  </si>
  <si>
    <t>ภูผาวัว (น้ำตกตาดสูง)</t>
  </si>
  <si>
    <t>ภูพระบาทบัวบก</t>
  </si>
  <si>
    <t>ภูผาล้อม</t>
  </si>
  <si>
    <t>ภูบ่อบิด</t>
  </si>
  <si>
    <t>แก้วโกมล</t>
  </si>
  <si>
    <t>น้ำตกธาราสวรรค์</t>
  </si>
  <si>
    <t>ภูสิงห์-ภูผาผึ้ง</t>
  </si>
  <si>
    <t>ถ้ำเพชร-ถ้ำทอง</t>
  </si>
  <si>
    <t>ผาหินตั้ง</t>
  </si>
  <si>
    <t>ภูแฝก</t>
  </si>
  <si>
    <t>น้ำตกเขาเจ้าบ่อทอง</t>
  </si>
  <si>
    <t>น้ำตกห้วยเลา</t>
  </si>
  <si>
    <t>เขาตาม่องล่าย</t>
  </si>
  <si>
    <t>น้ำตกพ่าน</t>
  </si>
  <si>
    <t>น้ำตกแม่โท</t>
  </si>
  <si>
    <t>สันผาพญาไพร</t>
  </si>
  <si>
    <t>บ่อน้ำร้อนกันตัง</t>
  </si>
  <si>
    <t>ภูชี้ฟ้า</t>
  </si>
  <si>
    <t>น้ำตกแม่สวรรค์น้อย</t>
  </si>
  <si>
    <t>ดอยหัวแม่คำ</t>
  </si>
  <si>
    <t>เขานางพันธุรัต</t>
  </si>
  <si>
    <t>พญาพิภักดิ์</t>
  </si>
  <si>
    <t>ทุ่งบัวตอง</t>
  </si>
  <si>
    <t>ท้าวโกษา</t>
  </si>
  <si>
    <t>เมืองเก่าชัยบุรี</t>
  </si>
  <si>
    <t>ถ้ำเขาวง</t>
  </si>
  <si>
    <t>แม่รำพึง</t>
  </si>
  <si>
    <t>น้ำตกตาดควัน</t>
  </si>
  <si>
    <t>น้ำตกห้วยแม่สัก</t>
  </si>
  <si>
    <t>ผางาม</t>
  </si>
  <si>
    <t>น้ำตกวังธารทอง</t>
  </si>
  <si>
    <t>ไม้กลายเป็นหิน</t>
  </si>
  <si>
    <t>ถ้ำผาแล</t>
  </si>
  <si>
    <t>น้ำตกตาดสายรุ้ง</t>
  </si>
  <si>
    <t>น้ำตกห้วยตาดทอง</t>
  </si>
  <si>
    <t>ภูชมดาว</t>
  </si>
  <si>
    <t>ชาพันปี</t>
  </si>
  <si>
    <t>น้ำตกดอนศิลา-ผางาม</t>
  </si>
  <si>
    <t>น้ำตกมิโอฉ่อแต๊ะ</t>
  </si>
  <si>
    <t>ร่องคำหลวง</t>
  </si>
  <si>
    <t xml:space="preserve">ห้วยทรายมาน </t>
  </si>
  <si>
    <t>น้ำตกกลอโค๊ะ</t>
  </si>
  <si>
    <t>น้ำตกแม่ยวมหลวง</t>
  </si>
  <si>
    <t>น้ำตกไม้ซางหนาม</t>
  </si>
  <si>
    <t>ภูหัน-ภูระงำ</t>
  </si>
  <si>
    <t>ไม้สักใหญ่</t>
  </si>
  <si>
    <t>ห้วยน้ำซับ</t>
  </si>
  <si>
    <t>ดอยม่อนแก้ว-ม่นเด็ง</t>
  </si>
  <si>
    <t>น้ำตกธารทิพย์</t>
  </si>
  <si>
    <t>บัวบาน</t>
  </si>
  <si>
    <t>ผาหลักหมื่น</t>
  </si>
  <si>
    <t>ภูเขาสวนกวาง</t>
  </si>
  <si>
    <t>ภูผาแด่น</t>
  </si>
  <si>
    <t>แก่งห้วยตาก</t>
  </si>
  <si>
    <t>ดอยกาดผี</t>
  </si>
  <si>
    <t>ถ้ำตะโค๊ะบิ</t>
  </si>
  <si>
    <t>ถ้ำธาราลอด</t>
  </si>
  <si>
    <t>น้ำตกน้ำมิน</t>
  </si>
  <si>
    <t>น้ำตกปะหละทะ</t>
  </si>
  <si>
    <t>น้ำตกแม่สลอง</t>
  </si>
  <si>
    <t>น้ำตกห้วยน้ำอุ่น</t>
  </si>
  <si>
    <t>น้ำตกห้วยแม่ไข</t>
  </si>
  <si>
    <t>น้ำตกห้วยแม่แสด</t>
  </si>
  <si>
    <t>พระธาตุห้วยลึก</t>
  </si>
  <si>
    <t>ห้วยก้างปลา</t>
  </si>
  <si>
    <t>ห้วยน้ำช้าง</t>
  </si>
  <si>
    <t>แม่สลอง</t>
  </si>
  <si>
    <t>ห้วยคต</t>
  </si>
  <si>
    <t>เขาน้ำซับ-เขาวิเชียร</t>
  </si>
  <si>
    <t>เขารัง</t>
  </si>
  <si>
    <t>ดงเจริญ</t>
  </si>
  <si>
    <t>น้ำตกแม่เฉย</t>
  </si>
  <si>
    <t>วังท่าดี</t>
  </si>
  <si>
    <t>วังยาว</t>
  </si>
  <si>
    <t>ห้วยน้ำลี</t>
  </si>
  <si>
    <t>น้ำตกคอยนาง</t>
  </si>
  <si>
    <t>TypT</t>
  </si>
  <si>
    <t>เตรียมการเขตรักษาพันธุ์สัตว์ป่า</t>
  </si>
  <si>
    <t>NAME_T</t>
  </si>
  <si>
    <t>NAME_E</t>
  </si>
  <si>
    <t>ANN_DATE</t>
  </si>
  <si>
    <t>SOURCE</t>
  </si>
  <si>
    <t>Survey</t>
  </si>
  <si>
    <t>2200M</t>
  </si>
  <si>
    <t>DNPGIS</t>
  </si>
  <si>
    <t>Khao Yai</t>
  </si>
  <si>
    <t>Phu Kradueng</t>
  </si>
  <si>
    <t>Thung Salaeng Luang</t>
  </si>
  <si>
    <t>Khao Sam Roi Yot</t>
  </si>
  <si>
    <t>Nam Nao</t>
  </si>
  <si>
    <t>Phu Phan</t>
  </si>
  <si>
    <t>Khao Luang</t>
  </si>
  <si>
    <t>Doi Khun Tan</t>
  </si>
  <si>
    <t>Erawan</t>
  </si>
  <si>
    <t>Khao Chamao-Khao Wong</t>
  </si>
  <si>
    <t>Lan Sang</t>
  </si>
  <si>
    <t>Phu Ruea</t>
  </si>
  <si>
    <t>Chaloem Rattanakosin</t>
  </si>
  <si>
    <t>Sai Yok</t>
  </si>
  <si>
    <t>Thale Ban</t>
  </si>
  <si>
    <t>Mu Ko Ang Thong</t>
  </si>
  <si>
    <t>Khao Sok</t>
  </si>
  <si>
    <t>Tat Ton</t>
  </si>
  <si>
    <t>Doi Suthep - Pui</t>
  </si>
  <si>
    <t>Ao Phang - nga</t>
  </si>
  <si>
    <t>Si Satchanalai</t>
  </si>
  <si>
    <t>Phra Phutthachai</t>
  </si>
  <si>
    <t>Kaeng Krachan</t>
  </si>
  <si>
    <t>Khao Phanom Bencha</t>
  </si>
  <si>
    <t>Mu Ko Surin</t>
  </si>
  <si>
    <t>Mae Ping</t>
  </si>
  <si>
    <t>Kaeng Tana</t>
  </si>
  <si>
    <t>Khao Laem Ya - Mu Ko Samet</t>
  </si>
  <si>
    <t>Wiang Kosai</t>
  </si>
  <si>
    <t>Hat Chao Mai</t>
  </si>
  <si>
    <t>Namtok Mae Surin</t>
  </si>
  <si>
    <t>Taksin Maharat</t>
  </si>
  <si>
    <t>Khuean Srinagarindra</t>
  </si>
  <si>
    <t>Thap Lan</t>
  </si>
  <si>
    <t>Pang Sida</t>
  </si>
  <si>
    <t>Khao Pu - Khao Ya</t>
  </si>
  <si>
    <t>Mu Ko Similan</t>
  </si>
  <si>
    <t>Khlong Lan</t>
  </si>
  <si>
    <t>Mu Ko Chang</t>
  </si>
  <si>
    <t>Laem Son</t>
  </si>
  <si>
    <t>Hat Noppharat Thara - Mu Ko Phi Phi National Park</t>
  </si>
  <si>
    <t>Phu Hin Rong Kla</t>
  </si>
  <si>
    <t>Mu Ko Phetra</t>
  </si>
  <si>
    <t>Phu Kao - Phu Phan Kham</t>
  </si>
  <si>
    <t>Mae Yom</t>
  </si>
  <si>
    <t>Khao Lampi - Hat Thai Mueang</t>
  </si>
  <si>
    <t>Phu Chong Na Yoi</t>
  </si>
  <si>
    <t>Mae Wong</t>
  </si>
  <si>
    <t>Si Phang - nga</t>
  </si>
  <si>
    <t>Phu Pha Yon</t>
  </si>
  <si>
    <t>Chae Son</t>
  </si>
  <si>
    <t>Phu Pha Thoep</t>
  </si>
  <si>
    <t>Si Lanna</t>
  </si>
  <si>
    <t>Doi Luang</t>
  </si>
  <si>
    <t>Mu Ko Lanta</t>
  </si>
  <si>
    <t>Khlong Wang Chao</t>
  </si>
  <si>
    <t>Namtok Yong</t>
  </si>
  <si>
    <t>Khao Nam Khang</t>
  </si>
  <si>
    <t>Khao Lak - Lam Ru</t>
  </si>
  <si>
    <t>Khao Laem</t>
  </si>
  <si>
    <t>Op Luang</t>
  </si>
  <si>
    <t>Kaeng Krung</t>
  </si>
  <si>
    <t>Namtok Huai Yang</t>
  </si>
  <si>
    <t>Phu Wiang</t>
  </si>
  <si>
    <t>Phu Pha Man</t>
  </si>
  <si>
    <t>Tai Rom Yen</t>
  </si>
  <si>
    <t>Pha Taem</t>
  </si>
  <si>
    <t>Phu Sa Dok Bua</t>
  </si>
  <si>
    <t>Hat Wanakon</t>
  </si>
  <si>
    <t>Sai Thong</t>
  </si>
  <si>
    <t>Salawin</t>
  </si>
  <si>
    <t>Na Haeo</t>
  </si>
  <si>
    <t>Khun Chae</t>
  </si>
  <si>
    <t>Haui Nam Dang</t>
  </si>
  <si>
    <t>Ta Phraya</t>
  </si>
  <si>
    <t>Khao Phra Wihan</t>
  </si>
  <si>
    <t>Lam Nam Nan</t>
  </si>
  <si>
    <t>Than Bok Khorani</t>
  </si>
  <si>
    <t>Phu Toei</t>
  </si>
  <si>
    <t>Tat Mok</t>
  </si>
  <si>
    <t>Bang Lang</t>
  </si>
  <si>
    <t>Mu Ko Chumphon</t>
  </si>
  <si>
    <t>Kui Buri</t>
  </si>
  <si>
    <t>Lam Nam Kra Buri</t>
  </si>
  <si>
    <t>Mae Moei</t>
  </si>
  <si>
    <t>Namtok Ngao</t>
  </si>
  <si>
    <t>Doi Phu Kha</t>
  </si>
  <si>
    <t>Namtok Si Khit</t>
  </si>
  <si>
    <t>Budo - Su - Ngai - Padi</t>
  </si>
  <si>
    <t>Doi Pha Hom Pok</t>
  </si>
  <si>
    <t>Phu Sang</t>
  </si>
  <si>
    <t>Chiang Dao</t>
  </si>
  <si>
    <t>Nam Phong</t>
  </si>
  <si>
    <t>Mae Wa</t>
  </si>
  <si>
    <t>Khlong Phanom</t>
  </si>
  <si>
    <t>Khlong Tron</t>
  </si>
  <si>
    <t>Si Nan</t>
  </si>
  <si>
    <t xml:space="preserve"> Pa Hin Ngam </t>
  </si>
  <si>
    <t xml:space="preserve">Mae Charim </t>
  </si>
  <si>
    <t xml:space="preserve">Doi Phaklong </t>
  </si>
  <si>
    <t xml:space="preserve">Phu Laenka </t>
  </si>
  <si>
    <t xml:space="preserve">Phu Soi Dao </t>
  </si>
  <si>
    <t>Namtok Sai Khao</t>
  </si>
  <si>
    <t>Khun Nan</t>
  </si>
  <si>
    <t>Khao Nan</t>
  </si>
  <si>
    <t xml:space="preserve"> Thong Phaphum</t>
  </si>
  <si>
    <t>Khun Phra wo  (Mae Ka Sa)</t>
  </si>
  <si>
    <t xml:space="preserve">Tham Pla - Namtok Pha Suea </t>
  </si>
  <si>
    <t xml:space="preserve">Phu Langka </t>
  </si>
  <si>
    <t>Phu Pha Lek</t>
  </si>
  <si>
    <t>Pa Mae Pem</t>
  </si>
  <si>
    <t xml:space="preserve">Nam Tok Khlong Kaeo </t>
  </si>
  <si>
    <t>Khao Sip Ha Chan</t>
  </si>
  <si>
    <t xml:space="preserve">Lam Khlong Ngu </t>
  </si>
  <si>
    <t xml:space="preserve">Khao Khit chakut </t>
  </si>
  <si>
    <t xml:space="preserve">Mae Wang </t>
  </si>
  <si>
    <t>Salak Phra</t>
  </si>
  <si>
    <t>Khlong Nakha</t>
  </si>
  <si>
    <t>Phu Khieo</t>
  </si>
  <si>
    <t>Khao Soi Dao</t>
  </si>
  <si>
    <t>Huai Khakhaeng</t>
  </si>
  <si>
    <t>Lum Nam Pai</t>
  </si>
  <si>
    <t>Thung Yai Naresuan</t>
  </si>
  <si>
    <t>Khao-Khieo Khao-Chumphu</t>
  </si>
  <si>
    <t>Khlong Saeng</t>
  </si>
  <si>
    <t>Phu Luang</t>
  </si>
  <si>
    <t>Phu Wua</t>
  </si>
  <si>
    <t>Khao Ban Tat</t>
  </si>
  <si>
    <t>Yod Dome</t>
  </si>
  <si>
    <t>Khao Ang Runai</t>
  </si>
  <si>
    <t xml:space="preserve">Phu-Miang Phu-Thong </t>
  </si>
  <si>
    <t>Ton Nga Chang</t>
  </si>
  <si>
    <t>Mae Nam Phachi</t>
  </si>
  <si>
    <t>Mae Tuen</t>
  </si>
  <si>
    <t>Chieng Dao</t>
  </si>
  <si>
    <t>Phanom Dong Rak</t>
  </si>
  <si>
    <t>Doi Pha Maung</t>
  </si>
  <si>
    <t>Khlong Phraya</t>
  </si>
  <si>
    <t>Doi Pha Chang</t>
  </si>
  <si>
    <t>Khao Sanam Prieng</t>
  </si>
  <si>
    <t>Om Goy</t>
  </si>
  <si>
    <t>Mae Yuam Fang Kwa</t>
  </si>
  <si>
    <t>Sub Lung Ka</t>
  </si>
  <si>
    <t>Um Phang</t>
  </si>
  <si>
    <t>Phu Si Tan</t>
  </si>
  <si>
    <t>Hui Sala</t>
  </si>
  <si>
    <t>Chalerm Pra Kiet Somdej Prathep Rattana Rachasuda</t>
  </si>
  <si>
    <t>Khlong Yan</t>
  </si>
  <si>
    <t>Khao-Pra Bang-Kram</t>
  </si>
  <si>
    <t>Prince Chumphon (North)</t>
  </si>
  <si>
    <t>Prince Chumphon (South)</t>
  </si>
  <si>
    <t>Huay Tabtan - Huay Samran</t>
  </si>
  <si>
    <t>Tung Raya - Nasak</t>
  </si>
  <si>
    <t>Hala Bara</t>
  </si>
  <si>
    <t>Mae Lao - Mae Sae</t>
  </si>
  <si>
    <t>Dong Yai</t>
  </si>
  <si>
    <t>Taboh - Huai Yai</t>
  </si>
  <si>
    <t>Weang Lor</t>
  </si>
  <si>
    <t>Mae Charim</t>
  </si>
  <si>
    <t>Khlong Khruo Wai</t>
  </si>
  <si>
    <t>Khuyaun Mee Yai Mon</t>
  </si>
  <si>
    <t>Phu Pha Dang</t>
  </si>
  <si>
    <t>Sun Pan Dan</t>
  </si>
  <si>
    <t>Lum Nam Nan Fang Khwa</t>
  </si>
  <si>
    <t>Sa Mueng</t>
  </si>
  <si>
    <t xml:space="preserve">Doi Whieng La </t>
  </si>
  <si>
    <t>Pha Phung</t>
  </si>
  <si>
    <t>Tham Chao Ram</t>
  </si>
  <si>
    <t>Nam Pad</t>
  </si>
  <si>
    <t>Tone Pariwat</t>
  </si>
  <si>
    <t>Phukho-Phukratae</t>
  </si>
  <si>
    <t xml:space="preserve">Muko Ranong  </t>
  </si>
  <si>
    <t xml:space="preserve">Chaloemphrakiat Thai Prachan  </t>
  </si>
  <si>
    <t xml:space="preserve">Khao Kho  </t>
  </si>
  <si>
    <t xml:space="preserve">Khun Khan  </t>
  </si>
  <si>
    <t xml:space="preserve">Doi Phu Nang  </t>
  </si>
  <si>
    <t xml:space="preserve">Buntharik - Yot Mon  </t>
  </si>
  <si>
    <t xml:space="preserve">Cha-am  </t>
  </si>
  <si>
    <t xml:space="preserve">Khao Erawan  </t>
  </si>
  <si>
    <t xml:space="preserve">Thale Luang  </t>
  </si>
  <si>
    <t xml:space="preserve">Doi Phrabat  </t>
  </si>
  <si>
    <t xml:space="preserve">Khao Phaeng Ma  </t>
  </si>
  <si>
    <t xml:space="preserve">Phan Thai Norasing  </t>
  </si>
  <si>
    <t xml:space="preserve">Kaeng Khoi  </t>
  </si>
  <si>
    <t xml:space="preserve">Lam Nangrong  </t>
  </si>
  <si>
    <t xml:space="preserve">Thap Phayalo  </t>
  </si>
  <si>
    <t xml:space="preserve">Bo Lo  </t>
  </si>
  <si>
    <t>Bueng Borapet</t>
  </si>
  <si>
    <t>Pa Phru</t>
  </si>
  <si>
    <t>Doi Su Thep</t>
  </si>
  <si>
    <t>Ang Keb Nam Bangphra</t>
  </si>
  <si>
    <t>Wat Tan En</t>
  </si>
  <si>
    <t>Tham Lawa - Tham Dao Wa Dueng</t>
  </si>
  <si>
    <t>Thale Sap</t>
  </si>
  <si>
    <t>Khao Tha Phet</t>
  </si>
  <si>
    <t>Wat Ratsatthakayaram</t>
  </si>
  <si>
    <t>Wat Phai Lom</t>
  </si>
  <si>
    <t>Mu Ko Li Bong</t>
  </si>
  <si>
    <t>Khao Nam Prai</t>
  </si>
  <si>
    <t>Khao Phra Thaeo</t>
  </si>
  <si>
    <t>Ang Keb Nam Huai Cha Rakhe Mag</t>
  </si>
  <si>
    <t>Ang Keb Nam Sa Nam Bin</t>
  </si>
  <si>
    <t>Ang Keb Nam Huai Ta Lat</t>
  </si>
  <si>
    <t>Nong Waeng</t>
  </si>
  <si>
    <t>Khao Kra Dong</t>
  </si>
  <si>
    <t>Tham Khang Khao - Khao Chong Phran</t>
  </si>
  <si>
    <t>Tham Ra Khang - Khao Phra Non</t>
  </si>
  <si>
    <t>Thale Noi</t>
  </si>
  <si>
    <t>Pa Krat</t>
  </si>
  <si>
    <t>Bueng Khong Long</t>
  </si>
  <si>
    <t>Bueng Cha Wak</t>
  </si>
  <si>
    <t>Tham Pha Ta Pol</t>
  </si>
  <si>
    <t>Khao Yai - Khao Pha Na tang</t>
  </si>
  <si>
    <t>Khlong Lam Chan</t>
  </si>
  <si>
    <t>Pa Rang Kai</t>
  </si>
  <si>
    <t>Laem Ta Lum Phuk</t>
  </si>
  <si>
    <t>Nong Hua Khu</t>
  </si>
  <si>
    <t>Khao Chi On</t>
  </si>
  <si>
    <t>Khao Pa Chang - Laem Kham</t>
  </si>
  <si>
    <t>Nong Bong Khai</t>
  </si>
  <si>
    <t>Nong Nam Khao</t>
  </si>
  <si>
    <t>Phru Khang Khao</t>
  </si>
  <si>
    <t>Khao Kho</t>
  </si>
  <si>
    <t>Khao Pra Thap Chang</t>
  </si>
  <si>
    <t>Khao Pra Chon Daen</t>
  </si>
  <si>
    <t>Khao Reng</t>
  </si>
  <si>
    <t>Tham Pha Nam Thip</t>
  </si>
  <si>
    <t>Lam Pao</t>
  </si>
  <si>
    <t>Nong Thung Thong</t>
  </si>
  <si>
    <t>Utthayan Somdet Phrasi nakha Rin</t>
  </si>
  <si>
    <t>Nong Han Kumphawapi</t>
  </si>
  <si>
    <t>Khao som Phot</t>
  </si>
  <si>
    <t>Khao Noi - Khao Pradu</t>
  </si>
  <si>
    <t>Tham Pra Thun</t>
  </si>
  <si>
    <t>Khao Kra Puk - Khao Tao Mo</t>
  </si>
  <si>
    <t>Dun Lam Phan</t>
  </si>
  <si>
    <t>Khung Kra Ben</t>
  </si>
  <si>
    <t>Thung Thale</t>
  </si>
  <si>
    <t>Nong Prag Praya - Khao Raya Bang Sa</t>
  </si>
  <si>
    <t>Khunpasukchunlasit</t>
  </si>
  <si>
    <t xml:space="preserve">Mae Takhrai  </t>
  </si>
  <si>
    <t xml:space="preserve">Op Khan  </t>
  </si>
  <si>
    <t xml:space="preserve">Doi Wiang Pha  </t>
  </si>
  <si>
    <t xml:space="preserve">Tham Pha Thai  </t>
  </si>
  <si>
    <t xml:space="preserve">Mae Tho  </t>
  </si>
  <si>
    <t xml:space="preserve">Namtok Pha Charoen  </t>
  </si>
  <si>
    <t xml:space="preserve">Kaeng Chet Khwae  </t>
  </si>
  <si>
    <t xml:space="preserve">Mae Ngao  </t>
  </si>
  <si>
    <t xml:space="preserve">Tham Sa Koen  </t>
  </si>
  <si>
    <t xml:space="preserve">Mae Wang  ( Doi Chong )  </t>
  </si>
  <si>
    <t xml:space="preserve">Nantha Buri  </t>
  </si>
  <si>
    <t xml:space="preserve">Lam Nam Kok  </t>
  </si>
  <si>
    <t xml:space="preserve">Khun Sathan  </t>
  </si>
  <si>
    <t xml:space="preserve">Namtok Chet Sao Noi  </t>
  </si>
  <si>
    <t xml:space="preserve">Na Yung - Nam Som  </t>
  </si>
  <si>
    <t xml:space="preserve">San Ka La Khiri  </t>
  </si>
  <si>
    <t xml:space="preserve">Namtok Si Po  </t>
  </si>
  <si>
    <t xml:space="preserve">Ao Manao  -  Khao Tanyong  </t>
  </si>
  <si>
    <t xml:space="preserve">Than Sadet  -  Ko Pha-ngan  </t>
  </si>
  <si>
    <t xml:space="preserve">Hat Khanom  -  Muko Thale Tai  </t>
  </si>
  <si>
    <t xml:space="preserve">Kra Thun  </t>
  </si>
  <si>
    <t xml:space="preserve">Phu Khat  </t>
  </si>
  <si>
    <t xml:space="preserve">Khlong Muang Kluang  </t>
  </si>
  <si>
    <t xml:space="preserve">Pa Ban Hong  </t>
  </si>
  <si>
    <t xml:space="preserve"> 23 มีนาคม 2549</t>
  </si>
  <si>
    <t xml:space="preserve"> 22 มีนาคม 2549</t>
  </si>
  <si>
    <t xml:space="preserve"> 22 มิถุนายน 2549</t>
  </si>
  <si>
    <t xml:space="preserve"> 25 กันยายน 2549</t>
  </si>
  <si>
    <t xml:space="preserve"> 29 กันยายน 2549</t>
  </si>
  <si>
    <t xml:space="preserve"> 19 ธันวาคม 2527</t>
  </si>
  <si>
    <t xml:space="preserve"> 14 สิงหาคม 2557</t>
  </si>
  <si>
    <t xml:space="preserve"> 16 มิถุนายน 2553</t>
  </si>
  <si>
    <t xml:space="preserve"> 23 กรกฎาคม 2557</t>
  </si>
  <si>
    <t xml:space="preserve"> 27 ธันวาคม 2546</t>
  </si>
  <si>
    <t xml:space="preserve"> 28 สิงหาคม 2501</t>
  </si>
  <si>
    <t xml:space="preserve"> 1 ตุลาคม 2512</t>
  </si>
  <si>
    <t xml:space="preserve"> 21 ตุลาคม 2512</t>
  </si>
  <si>
    <t xml:space="preserve"> 1 ตุลาคม 2517</t>
  </si>
  <si>
    <t xml:space="preserve"> 11 ตุลาคม 2519</t>
  </si>
  <si>
    <t xml:space="preserve"> 1 ตุลาคม 2521</t>
  </si>
  <si>
    <t xml:space="preserve"> 15 กันยายน 2523</t>
  </si>
  <si>
    <t xml:space="preserve"> 4 มีนาคม 2524</t>
  </si>
  <si>
    <t xml:space="preserve"> 25 ตุลาคม 2526</t>
  </si>
  <si>
    <t xml:space="preserve"> 24 ตุลาคม 2526</t>
  </si>
  <si>
    <t xml:space="preserve"> 1 ตุลาคม 2526</t>
  </si>
  <si>
    <t xml:space="preserve"> 15 ตุลาคม 2546</t>
  </si>
  <si>
    <t xml:space="preserve"> 17 กันยายน 2533</t>
  </si>
  <si>
    <t xml:space="preserve"> 28 ตุลาคม 2525</t>
  </si>
  <si>
    <t xml:space="preserve"> 23 มกราคม 2526</t>
  </si>
  <si>
    <t xml:space="preserve"> 24 เมษายน 2525</t>
  </si>
  <si>
    <t xml:space="preserve"> 30 กันยายน 2525</t>
  </si>
  <si>
    <t xml:space="preserve"> 19 มกราคม 2527</t>
  </si>
  <si>
    <t xml:space="preserve"> 22 มิถุนายน 2527</t>
  </si>
  <si>
    <t xml:space="preserve"> 26 ธันวาคม 2527</t>
  </si>
  <si>
    <t xml:space="preserve"> 25 กรกฎาคม 2532</t>
  </si>
  <si>
    <t xml:space="preserve"> 28 เมษายน 2531</t>
  </si>
  <si>
    <t xml:space="preserve"> 08 พฤษภาคม 2545</t>
  </si>
  <si>
    <t xml:space="preserve"> 13 พฤษภาคม 2545</t>
  </si>
  <si>
    <t xml:space="preserve"> 16 มกราคม 2545</t>
  </si>
  <si>
    <t xml:space="preserve"> 12 ธันวาคม 2534</t>
  </si>
  <si>
    <t xml:space="preserve"> 16 กรกฎาคม 2539</t>
  </si>
  <si>
    <t xml:space="preserve"> 23 กรกฎาคม 2539</t>
  </si>
  <si>
    <t xml:space="preserve"> 21 กรกฎาคม 2542</t>
  </si>
  <si>
    <t xml:space="preserve"> 28 กรกฎาคม 2543</t>
  </si>
  <si>
    <t xml:space="preserve"> 21 สิงหาคม 2544</t>
  </si>
  <si>
    <t xml:space="preserve"> 26 สิงหาคม 2539</t>
  </si>
  <si>
    <t xml:space="preserve"> 03 พฤศจิกายน 2539</t>
  </si>
  <si>
    <t xml:space="preserve"> 04 พฤษภาคม 2542</t>
  </si>
  <si>
    <t xml:space="preserve"> 25 กุมภาพันธ์ 2542</t>
  </si>
  <si>
    <t xml:space="preserve"> 20 พฤศจิกายน 2541</t>
  </si>
  <si>
    <t xml:space="preserve"> 10 มกราคม 2540</t>
  </si>
  <si>
    <t xml:space="preserve"> 13 มกราคม 2540</t>
  </si>
  <si>
    <t xml:space="preserve"> 02 มีนาคม 2540</t>
  </si>
  <si>
    <t xml:space="preserve"> 01 กันยายน 2540</t>
  </si>
  <si>
    <t xml:space="preserve"> 11 กันยายน 2540</t>
  </si>
  <si>
    <t xml:space="preserve"> 09 พฤศจิกายน 2540</t>
  </si>
  <si>
    <t xml:space="preserve"> 20 พฤศจิกายน 2540</t>
  </si>
  <si>
    <t xml:space="preserve"> 15 ธันวาคม 2540</t>
  </si>
  <si>
    <t xml:space="preserve"> 06 กุมภาพันธ์ 2541</t>
  </si>
  <si>
    <t xml:space="preserve"> 23 มีนาคม 2541</t>
  </si>
  <si>
    <t xml:space="preserve"> 04 มีนาคม 2535</t>
  </si>
  <si>
    <t xml:space="preserve"> 10 กันยายน 2537</t>
  </si>
  <si>
    <t xml:space="preserve"> 12 กันยายน 2538</t>
  </si>
  <si>
    <t xml:space="preserve"> 04 กันยายน 2538</t>
  </si>
  <si>
    <t xml:space="preserve"> 20 กุมภาพันธ์ 2539</t>
  </si>
  <si>
    <t xml:space="preserve"> 22 กุมภาพันธ์ 2539</t>
  </si>
  <si>
    <t xml:space="preserve"> 15 มีนาคม 2539</t>
  </si>
  <si>
    <t xml:space="preserve"> 10 เมษายน 2539</t>
  </si>
  <si>
    <t xml:space="preserve"> 05 เมษายน 2538</t>
  </si>
  <si>
    <t xml:space="preserve"> 01 ตุลาคม 2529</t>
  </si>
  <si>
    <t xml:space="preserve"> 01 ตุลาคม 2532</t>
  </si>
  <si>
    <t>Mon Phraya Chae</t>
  </si>
  <si>
    <t>Namtok Kapo</t>
  </si>
  <si>
    <t>Pa Klang Ao</t>
  </si>
  <si>
    <t>Kosamphi</t>
  </si>
  <si>
    <t>Tham Pha Tup</t>
  </si>
  <si>
    <t>Sa Nang Manora</t>
  </si>
  <si>
    <t>Phae Mueang Phi</t>
  </si>
  <si>
    <t>Pa Son Nong Khu</t>
  </si>
  <si>
    <t>Chi Long</t>
  </si>
  <si>
    <t>Pran Buri</t>
  </si>
  <si>
    <t>Phra Thaen Dong Rang</t>
  </si>
  <si>
    <t>Tham Lom - Tham Wang</t>
  </si>
  <si>
    <t>Khao Kradong</t>
  </si>
  <si>
    <t>Phu Phra</t>
  </si>
  <si>
    <t>Namtok Ba Luang</t>
  </si>
  <si>
    <t>Namtok Raman</t>
  </si>
  <si>
    <t>Khao Laem Sing</t>
  </si>
  <si>
    <t>Wang Sam Mo</t>
  </si>
  <si>
    <t>Phanom Sawai</t>
  </si>
  <si>
    <t>Phu Muang</t>
  </si>
  <si>
    <t>Tham Luang - Khun Nam Nang Non</t>
  </si>
  <si>
    <t>Tham Saeng Tham Phrommawat</t>
  </si>
  <si>
    <t>Nakhon Chai Bawon</t>
  </si>
  <si>
    <t>Harirak</t>
  </si>
  <si>
    <t>Tham Khao Noi</t>
  </si>
  <si>
    <t>Cha - am</t>
  </si>
  <si>
    <t>Khao Phanom Thong</t>
  </si>
  <si>
    <t>Namtok Pha Luang</t>
  </si>
  <si>
    <t>Khuan Khao Wang</t>
  </si>
  <si>
    <t>Phu Pha Wua</t>
  </si>
  <si>
    <t>Phu Phra Bat Buabok</t>
  </si>
  <si>
    <t>Phu Bo Bit</t>
  </si>
  <si>
    <t>Namtok Thara Sawan</t>
  </si>
  <si>
    <t>Phu Sing - Phu Pha Phueng</t>
  </si>
  <si>
    <t>Phu Pha Daeng</t>
  </si>
  <si>
    <t>Tham Phet - Tham Thong</t>
  </si>
  <si>
    <t>Pha Hin Tang</t>
  </si>
  <si>
    <t>Phu Faek</t>
  </si>
  <si>
    <t>Namtok Khao Chao Bo Thong</t>
  </si>
  <si>
    <t>Namtok Huai Lao</t>
  </si>
  <si>
    <t>Khao Ta Monglai</t>
  </si>
  <si>
    <t>Namtok Phan</t>
  </si>
  <si>
    <t>Namtok Mae Tho</t>
  </si>
  <si>
    <t>San Pha Phaya Phrai</t>
  </si>
  <si>
    <t>Bo Namron Kantang</t>
  </si>
  <si>
    <t>Namtok Mae Sawan Noi</t>
  </si>
  <si>
    <t>Namtok Hua Mae Kham</t>
  </si>
  <si>
    <t>Khao Nang Phanthurat</t>
  </si>
  <si>
    <t>Phaya Phiphak</t>
  </si>
  <si>
    <t>Thung Buatong</t>
  </si>
  <si>
    <t>Thao Kosa</t>
  </si>
  <si>
    <t>Mueang Khao Chai Buri</t>
  </si>
  <si>
    <t>Khao Mae Ramphueng</t>
  </si>
  <si>
    <t>Namtok Tat Khwan</t>
  </si>
  <si>
    <t>Namtok Huai Mae Sak</t>
  </si>
  <si>
    <t>Phu Langka</t>
  </si>
  <si>
    <t>Pha Ngam</t>
  </si>
  <si>
    <t>Doi Phra Bat</t>
  </si>
  <si>
    <t>Namtok Wang Than Thong</t>
  </si>
  <si>
    <t>Ton Sak Yai</t>
  </si>
  <si>
    <t>Phu Cheephe</t>
  </si>
  <si>
    <t>Namtok Koi Nang</t>
  </si>
  <si>
    <t>Tham Khao Wong </t>
  </si>
  <si>
    <t>Dong Bungi</t>
  </si>
  <si>
    <t>Phu Pha Lom</t>
  </si>
  <si>
    <t>Kaeo Komon</t>
  </si>
  <si>
    <t>Doimonkaew-Mon Teng</t>
  </si>
  <si>
    <t>Namtok Huai Mae Sad</t>
  </si>
  <si>
    <t> Doi Wiang Kaeo </t>
  </si>
  <si>
    <t>Nam Tok Bua Tong - Nam Phu Chet Si </t>
  </si>
  <si>
    <t>Tham Taralod</t>
  </si>
  <si>
    <t>Namtok Mae Yuam Luang</t>
  </si>
  <si>
    <t>Nam Tok Pa-La-Ta</t>
  </si>
  <si>
    <t>Nam Tok Hioy Mae Kai</t>
  </si>
  <si>
    <t>Nam Tok Hioy Tad Tong</t>
  </si>
  <si>
    <t>Nam Tok Hioy Kang Pal</t>
  </si>
  <si>
    <t>เขาเขียว-เขาสว่าง</t>
  </si>
  <si>
    <t>เขาวังกล้วย</t>
  </si>
  <si>
    <t>ดอยแสง</t>
  </si>
  <si>
    <t>นาตาขวัญ</t>
  </si>
  <si>
    <t>แม่ลาวฝั่งซ้าย</t>
  </si>
  <si>
    <t>ภูโน</t>
  </si>
  <si>
    <t>ป่าบ้านโฮง</t>
  </si>
  <si>
    <t>คลองม่วงกลวง</t>
  </si>
  <si>
    <t>Nam Tok Tam Thip</t>
  </si>
  <si>
    <t>Phupha Dan</t>
  </si>
  <si>
    <t>Phu Kao Suan Kwang</t>
  </si>
  <si>
    <t>Doi Gad Pee</t>
  </si>
  <si>
    <t>Thum pha Lae</t>
  </si>
  <si>
    <t>Char Panpee</t>
  </si>
  <si>
    <t>Nam Tok Don Sila-Phangam</t>
  </si>
  <si>
    <t>Nam Tok Mi-O-Chor-Dael</t>
  </si>
  <si>
    <t>Nam Tok Tad Sairung</t>
  </si>
  <si>
    <t>Hioy Nam Chang</t>
  </si>
  <si>
    <t>Hioy Saryman</t>
  </si>
  <si>
    <t>Mai Klai Penhin</t>
  </si>
  <si>
    <t>Phra Tat Hioy Leuk</t>
  </si>
  <si>
    <t>Keang Hioy Tak</t>
  </si>
  <si>
    <t>Thum Ta-Ko-Bi</t>
  </si>
  <si>
    <t>Rim Kong</t>
  </si>
  <si>
    <t>Phu Chom Daow</t>
  </si>
  <si>
    <t>Rong Kom Laung</t>
  </si>
  <si>
    <t>Pha Lak Meuan</t>
  </si>
  <si>
    <t>Phu Han-Phu Rangam</t>
  </si>
  <si>
    <t>Nam Tok Lako Gloss</t>
  </si>
  <si>
    <t>Namtok Mai Sang Nam</t>
  </si>
  <si>
    <t>Nam Tok  Sichom phu</t>
  </si>
  <si>
    <t>Bua Ban</t>
  </si>
  <si>
    <t>Huai Nam Sap</t>
  </si>
  <si>
    <t>Mai Sak Yai</t>
  </si>
  <si>
    <t>Nam Tok  Nam Min</t>
  </si>
  <si>
    <t>Nam Tok Mae Salong</t>
  </si>
  <si>
    <t>Nam Tok Mae Un</t>
  </si>
  <si>
    <t>Mae Salong</t>
  </si>
  <si>
    <t>Huai Khot</t>
  </si>
  <si>
    <t>Khao Nam Sap - Khao Wi Chian</t>
  </si>
  <si>
    <t>Khao Phlueng</t>
  </si>
  <si>
    <t>Khao Rang</t>
  </si>
  <si>
    <t>Dong Charoen</t>
  </si>
  <si>
    <t>Nam Tok Mae Choei</t>
  </si>
  <si>
    <t>Wang Tha Di</t>
  </si>
  <si>
    <t>Wang Yao</t>
  </si>
  <si>
    <t>Huai Nam Li</t>
  </si>
  <si>
    <t>Khao Khiao - Khao Sawang</t>
  </si>
  <si>
    <t>เขาลม</t>
  </si>
  <si>
    <t>Khao Lom</t>
  </si>
  <si>
    <t>Khao Wang Kluai</t>
  </si>
  <si>
    <t>Doi Saeng</t>
  </si>
  <si>
    <t>Na Ta Khwan</t>
  </si>
  <si>
    <t>Phu No</t>
  </si>
  <si>
    <t>Mae Lao Fang Sai</t>
  </si>
  <si>
    <t>Doi In Thanon</t>
  </si>
  <si>
    <t>Ta Ru Tao</t>
  </si>
  <si>
    <t>Nam Tok Phlio</t>
  </si>
  <si>
    <t>Ram Kham Haeng</t>
  </si>
  <si>
    <t>Si Ri Nat</t>
  </si>
  <si>
    <t>Nam Tok Chat Trakan</t>
  </si>
  <si>
    <t>เนื้อที่ตามGIS</t>
  </si>
  <si>
    <t>รวม ทั้งหมด</t>
  </si>
  <si>
    <t>เนื้อที่ตามท้ายกฤษฎีกา</t>
  </si>
  <si>
    <t>ข้อมูล :  V:\ProtectedArea_2557\PRTC_FINL\PRTCAll_INH.shp</t>
  </si>
  <si>
    <t>วันที่ 19 มกราคม 2558</t>
  </si>
  <si>
    <t>โซน</t>
  </si>
  <si>
    <t>วันที่ 21 มกราคม 2558</t>
  </si>
  <si>
    <t>เขาพลึง-บ้านด่าน</t>
  </si>
  <si>
    <t>Phu Hin Chom That</t>
  </si>
  <si>
    <t>ภูหินจอมธาตุ</t>
  </si>
  <si>
    <t>น้ำตกตาดสวรรค์</t>
  </si>
  <si>
    <t>Nam Tok Tad Sawan</t>
  </si>
  <si>
    <t>น้ำตกศรีชมภู</t>
  </si>
  <si>
    <t>น้ำตกขุนน้ำหยาบ</t>
  </si>
  <si>
    <t>Nam Tok Khun Nam Yab</t>
  </si>
  <si>
    <t>ไดโนเสาร์ แก่งหลวง</t>
  </si>
  <si>
    <t>ไม่มีข้อมูลshp</t>
  </si>
  <si>
    <t>เขาอีโต้</t>
  </si>
  <si>
    <t>น้ำตกไม้กาย</t>
  </si>
  <si>
    <t xml:space="preserve"> 22 มีนาคม 2521</t>
  </si>
  <si>
    <t xml:space="preserve"> 30 กันยายน 2524</t>
  </si>
  <si>
    <t xml:space="preserve"> 26 ตุลาคม 2526</t>
  </si>
  <si>
    <t xml:space="preserve"> 9 กันยายน 2540</t>
  </si>
  <si>
    <t xml:space="preserve"> 09 ธันวาคม 2540</t>
  </si>
  <si>
    <t xml:space="preserve"> 27 มกราคม 2541</t>
  </si>
  <si>
    <t>ภูเขาไฟกระโดง</t>
  </si>
  <si>
    <t xml:space="preserve"> 11 กุมภาพันธ์ 2536</t>
  </si>
  <si>
    <t>วันที่ 29 มกราคม 2558</t>
  </si>
  <si>
    <t xml:space="preserve"> 18 กุมภาพันธ์ 2547</t>
  </si>
  <si>
    <t>ริมโขง</t>
  </si>
  <si>
    <t>เนื้อที่ : ไร่</t>
  </si>
  <si>
    <t>ตาราง รหัสพื้นที่ป่าอนุรักษ์ ประเภทอุทยานแห่งชาติ</t>
  </si>
  <si>
    <t>ตาราง รหัสพื้นที่ป่าอนุรักษ์ ประเภทเขตรักษาพันธุ์สัตว์ป่า</t>
  </si>
  <si>
    <t>ตาราง รหัสพื้นที่ป่าอนุรักษ์ ประเภทพื้นที่เตรียมการฯ</t>
  </si>
  <si>
    <t>ตาราง รหัสพื้นที่ป่าอนุรักษ์ ประเภทวนอุทยาน</t>
  </si>
  <si>
    <t>ตาราง รหัสพื้นที่ป่าอนุรักษ์ ประเภทเขตห้ามล่าสัตว์ป่า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</si>
</sst>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[$-187041E]d\ mmmm\ yyyy;@"/>
    <numFmt numFmtId="189" formatCode="[$-107041E]d\ mmmm\ yyyy;@"/>
  </numFmts>
  <fonts count="31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4"/>
      <name val="TH SarabunPSK"/>
      <family val="2"/>
    </font>
    <font>
      <b/>
      <sz val="14"/>
      <color rgb="FF333333"/>
      <name val="TH SarabunPSK"/>
      <family val="2"/>
    </font>
    <font>
      <sz val="14"/>
      <color theme="1"/>
      <name val="Tahoma"/>
      <family val="2"/>
      <charset val="222"/>
      <scheme val="minor"/>
    </font>
    <font>
      <sz val="13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59">
    <xf numFmtId="0" fontId="0" fillId="0" borderId="0" xfId="0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43" fontId="21" fillId="0" borderId="0" xfId="4" applyFont="1" applyFill="1"/>
    <xf numFmtId="43" fontId="21" fillId="0" borderId="1" xfId="4" applyFont="1" applyFill="1" applyBorder="1"/>
    <xf numFmtId="4" fontId="21" fillId="0" borderId="0" xfId="0" applyNumberFormat="1" applyFont="1" applyFill="1"/>
    <xf numFmtId="4" fontId="21" fillId="0" borderId="0" xfId="4" applyNumberFormat="1" applyFont="1" applyFill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1" xfId="0" applyFont="1" applyBorder="1"/>
    <xf numFmtId="0" fontId="21" fillId="0" borderId="0" xfId="0" applyFont="1" applyAlignment="1">
      <alignment horizontal="right"/>
    </xf>
    <xf numFmtId="4" fontId="21" fillId="0" borderId="1" xfId="0" applyNumberFormat="1" applyFont="1" applyBorder="1"/>
    <xf numFmtId="0" fontId="2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43" fontId="23" fillId="0" borderId="0" xfId="4" applyFont="1" applyFill="1"/>
    <xf numFmtId="0" fontId="23" fillId="0" borderId="1" xfId="0" applyFont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88" fontId="23" fillId="0" borderId="1" xfId="1" applyNumberFormat="1" applyFont="1" applyFill="1" applyBorder="1" applyAlignment="1">
      <alignment horizontal="right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43" fontId="23" fillId="0" borderId="1" xfId="4" applyFont="1" applyFill="1" applyBorder="1"/>
    <xf numFmtId="0" fontId="23" fillId="0" borderId="1" xfId="0" applyFont="1" applyFill="1" applyBorder="1" applyAlignment="1">
      <alignment horizontal="center" vertical="center"/>
    </xf>
    <xf numFmtId="188" fontId="23" fillId="0" borderId="1" xfId="0" applyNumberFormat="1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43" fontId="24" fillId="34" borderId="1" xfId="4" applyFont="1" applyFill="1" applyBorder="1"/>
    <xf numFmtId="0" fontId="23" fillId="0" borderId="0" xfId="0" applyFont="1" applyAlignment="1">
      <alignment horizontal="right"/>
    </xf>
    <xf numFmtId="43" fontId="23" fillId="2" borderId="0" xfId="4" applyFont="1" applyFill="1"/>
    <xf numFmtId="0" fontId="24" fillId="36" borderId="1" xfId="0" applyFont="1" applyFill="1" applyBorder="1" applyAlignment="1">
      <alignment horizontal="center"/>
    </xf>
    <xf numFmtId="49" fontId="24" fillId="36" borderId="1" xfId="0" applyNumberFormat="1" applyFont="1" applyFill="1" applyBorder="1" applyAlignment="1">
      <alignment horizontal="center" vertical="center"/>
    </xf>
    <xf numFmtId="0" fontId="24" fillId="36" borderId="1" xfId="0" applyFont="1" applyFill="1" applyBorder="1" applyAlignment="1">
      <alignment horizontal="center" vertical="center"/>
    </xf>
    <xf numFmtId="189" fontId="24" fillId="36" borderId="1" xfId="0" applyNumberFormat="1" applyFont="1" applyFill="1" applyBorder="1" applyAlignment="1">
      <alignment horizontal="center" vertical="center"/>
    </xf>
    <xf numFmtId="43" fontId="24" fillId="36" borderId="1" xfId="4" applyFont="1" applyFill="1" applyBorder="1" applyAlignment="1">
      <alignment horizontal="center"/>
    </xf>
    <xf numFmtId="43" fontId="22" fillId="35" borderId="1" xfId="4" applyFont="1" applyFill="1" applyBorder="1"/>
    <xf numFmtId="0" fontId="21" fillId="35" borderId="0" xfId="0" applyFont="1" applyFill="1" applyAlignment="1">
      <alignment horizontal="center"/>
    </xf>
    <xf numFmtId="43" fontId="23" fillId="0" borderId="0" xfId="4" applyFont="1"/>
    <xf numFmtId="43" fontId="23" fillId="0" borderId="0" xfId="4" applyFont="1" applyFill="1" applyAlignment="1">
      <alignment horizontal="right"/>
    </xf>
    <xf numFmtId="43" fontId="22" fillId="35" borderId="12" xfId="4" applyFont="1" applyFill="1" applyBorder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1" applyFont="1" applyFill="1" applyBorder="1" applyAlignment="1">
      <alignment vertical="center" wrapText="1"/>
    </xf>
    <xf numFmtId="188" fontId="21" fillId="0" borderId="1" xfId="1" applyNumberFormat="1" applyFont="1" applyFill="1" applyBorder="1" applyAlignment="1">
      <alignment horizontal="right" vertical="center" wrapText="1"/>
    </xf>
    <xf numFmtId="49" fontId="21" fillId="0" borderId="1" xfId="1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Fill="1" applyBorder="1"/>
    <xf numFmtId="43" fontId="27" fillId="0" borderId="0" xfId="4" applyFont="1" applyFill="1" applyBorder="1"/>
    <xf numFmtId="4" fontId="21" fillId="0" borderId="0" xfId="0" applyNumberFormat="1" applyFont="1"/>
    <xf numFmtId="0" fontId="21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88" fontId="26" fillId="0" borderId="0" xfId="1" applyNumberFormat="1" applyFont="1" applyFill="1" applyBorder="1" applyAlignment="1">
      <alignment horizontal="right" vertical="center" wrapText="1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188" fontId="26" fillId="0" borderId="0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/>
    </xf>
    <xf numFmtId="0" fontId="22" fillId="36" borderId="1" xfId="0" applyFont="1" applyFill="1" applyBorder="1" applyAlignment="1">
      <alignment horizontal="center" vertical="center"/>
    </xf>
    <xf numFmtId="189" fontId="22" fillId="36" borderId="1" xfId="0" applyNumberFormat="1" applyFont="1" applyFill="1" applyBorder="1" applyAlignment="1">
      <alignment horizontal="center" vertical="center"/>
    </xf>
    <xf numFmtId="49" fontId="22" fillId="36" borderId="1" xfId="0" applyNumberFormat="1" applyFont="1" applyFill="1" applyBorder="1" applyAlignment="1">
      <alignment horizontal="center" vertical="center"/>
    </xf>
    <xf numFmtId="4" fontId="22" fillId="36" borderId="1" xfId="0" applyNumberFormat="1" applyFont="1" applyFill="1" applyBorder="1" applyAlignment="1">
      <alignment horizontal="center" vertical="center"/>
    </xf>
    <xf numFmtId="4" fontId="22" fillId="36" borderId="1" xfId="4" applyNumberFormat="1" applyFont="1" applyFill="1" applyBorder="1" applyAlignment="1">
      <alignment horizontal="center" vertical="center"/>
    </xf>
    <xf numFmtId="4" fontId="22" fillId="35" borderId="12" xfId="0" applyNumberFormat="1" applyFont="1" applyFill="1" applyBorder="1"/>
    <xf numFmtId="4" fontId="22" fillId="35" borderId="1" xfId="4" applyNumberFormat="1" applyFont="1" applyFill="1" applyBorder="1"/>
    <xf numFmtId="4" fontId="21" fillId="0" borderId="0" xfId="0" applyNumberFormat="1" applyFont="1" applyFill="1" applyAlignment="1">
      <alignment horizontal="right" vertical="center"/>
    </xf>
    <xf numFmtId="0" fontId="27" fillId="0" borderId="1" xfId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188" fontId="21" fillId="0" borderId="1" xfId="0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center"/>
    </xf>
    <xf numFmtId="4" fontId="22" fillId="35" borderId="12" xfId="4" applyNumberFormat="1" applyFont="1" applyFill="1" applyBorder="1"/>
    <xf numFmtId="4" fontId="21" fillId="35" borderId="15" xfId="0" applyNumberFormat="1" applyFont="1" applyFill="1" applyBorder="1" applyAlignment="1">
      <alignment vertical="center"/>
    </xf>
    <xf numFmtId="43" fontId="21" fillId="0" borderId="0" xfId="4" applyFont="1"/>
    <xf numFmtId="0" fontId="27" fillId="0" borderId="1" xfId="2" applyFont="1" applyFill="1" applyBorder="1" applyAlignment="1">
      <alignment vertical="center" wrapText="1"/>
    </xf>
    <xf numFmtId="189" fontId="27" fillId="0" borderId="1" xfId="3" applyNumberFormat="1" applyFont="1" applyBorder="1" applyAlignment="1">
      <alignment horizontal="right" vertical="center"/>
    </xf>
    <xf numFmtId="0" fontId="27" fillId="0" borderId="1" xfId="3" applyNumberFormat="1" applyFont="1" applyBorder="1" applyAlignment="1">
      <alignment horizontal="right" vertical="center"/>
    </xf>
    <xf numFmtId="43" fontId="27" fillId="0" borderId="1" xfId="4" applyFont="1" applyBorder="1" applyAlignment="1">
      <alignment horizontal="right" vertical="center"/>
    </xf>
    <xf numFmtId="0" fontId="27" fillId="0" borderId="14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vertical="center" wrapText="1"/>
    </xf>
    <xf numFmtId="0" fontId="28" fillId="0" borderId="0" xfId="0" applyFont="1"/>
    <xf numFmtId="0" fontId="21" fillId="0" borderId="1" xfId="0" applyFont="1" applyFill="1" applyBorder="1"/>
    <xf numFmtId="189" fontId="27" fillId="0" borderId="1" xfId="3" applyNumberFormat="1" applyFont="1" applyFill="1" applyBorder="1" applyAlignment="1">
      <alignment horizontal="right" vertical="center"/>
    </xf>
    <xf numFmtId="0" fontId="27" fillId="0" borderId="1" xfId="3" applyNumberFormat="1" applyFont="1" applyFill="1" applyBorder="1" applyAlignment="1">
      <alignment horizontal="right" vertical="center"/>
    </xf>
    <xf numFmtId="43" fontId="27" fillId="0" borderId="1" xfId="4" applyFont="1" applyFill="1" applyBorder="1" applyAlignment="1">
      <alignment horizontal="right" vertical="center"/>
    </xf>
    <xf numFmtId="0" fontId="28" fillId="0" borderId="1" xfId="0" applyFont="1" applyFill="1" applyBorder="1"/>
    <xf numFmtId="49" fontId="27" fillId="0" borderId="1" xfId="3" applyNumberFormat="1" applyFont="1" applyFill="1" applyBorder="1" applyAlignment="1">
      <alignment horizontal="right" vertical="center"/>
    </xf>
    <xf numFmtId="43" fontId="21" fillId="0" borderId="1" xfId="4" applyFont="1" applyBorder="1"/>
    <xf numFmtId="0" fontId="28" fillId="0" borderId="1" xfId="0" applyFont="1" applyBorder="1"/>
    <xf numFmtId="49" fontId="21" fillId="0" borderId="11" xfId="0" applyNumberFormat="1" applyFont="1" applyFill="1" applyBorder="1" applyAlignment="1">
      <alignment horizontal="center" vertical="center"/>
    </xf>
    <xf numFmtId="0" fontId="27" fillId="0" borderId="11" xfId="2" applyFont="1" applyFill="1" applyBorder="1" applyAlignment="1">
      <alignment vertical="center" wrapText="1"/>
    </xf>
    <xf numFmtId="0" fontId="28" fillId="0" borderId="11" xfId="0" applyFont="1" applyFill="1" applyBorder="1"/>
    <xf numFmtId="189" fontId="27" fillId="0" borderId="11" xfId="3" applyNumberFormat="1" applyFont="1" applyFill="1" applyBorder="1" applyAlignment="1">
      <alignment horizontal="right" vertical="center"/>
    </xf>
    <xf numFmtId="0" fontId="27" fillId="0" borderId="11" xfId="3" applyNumberFormat="1" applyFont="1" applyFill="1" applyBorder="1" applyAlignment="1">
      <alignment horizontal="right" vertical="center"/>
    </xf>
    <xf numFmtId="43" fontId="27" fillId="0" borderId="11" xfId="4" applyFont="1" applyFill="1" applyBorder="1" applyAlignment="1">
      <alignment horizontal="right" vertical="center"/>
    </xf>
    <xf numFmtId="0" fontId="27" fillId="0" borderId="16" xfId="2" applyFont="1" applyFill="1" applyBorder="1" applyAlignment="1">
      <alignment vertical="center" wrapText="1"/>
    </xf>
    <xf numFmtId="0" fontId="21" fillId="0" borderId="0" xfId="0" applyFont="1" applyFill="1" applyBorder="1"/>
    <xf numFmtId="49" fontId="21" fillId="0" borderId="17" xfId="0" applyNumberFormat="1" applyFont="1" applyFill="1" applyBorder="1" applyAlignment="1">
      <alignment horizontal="center" vertical="center"/>
    </xf>
    <xf numFmtId="0" fontId="27" fillId="0" borderId="17" xfId="2" applyFont="1" applyFill="1" applyBorder="1" applyAlignment="1">
      <alignment vertical="center" wrapText="1"/>
    </xf>
    <xf numFmtId="189" fontId="27" fillId="0" borderId="17" xfId="3" applyNumberFormat="1" applyFont="1" applyFill="1" applyBorder="1" applyAlignment="1">
      <alignment horizontal="right" vertical="center"/>
    </xf>
    <xf numFmtId="49" fontId="27" fillId="0" borderId="17" xfId="3" applyNumberFormat="1" applyFont="1" applyFill="1" applyBorder="1" applyAlignment="1">
      <alignment horizontal="right" vertical="center"/>
    </xf>
    <xf numFmtId="43" fontId="21" fillId="0" borderId="17" xfId="4" applyFont="1" applyFill="1" applyBorder="1"/>
    <xf numFmtId="43" fontId="27" fillId="0" borderId="17" xfId="4" applyFont="1" applyFill="1" applyBorder="1" applyAlignment="1">
      <alignment horizontal="right" vertical="center"/>
    </xf>
    <xf numFmtId="0" fontId="27" fillId="0" borderId="18" xfId="2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4" fontId="22" fillId="0" borderId="0" xfId="4" applyNumberFormat="1" applyFont="1" applyFill="1" applyBorder="1"/>
    <xf numFmtId="43" fontId="21" fillId="0" borderId="0" xfId="4" applyFont="1" applyAlignment="1">
      <alignment horizontal="center"/>
    </xf>
    <xf numFmtId="0" fontId="22" fillId="36" borderId="1" xfId="0" applyFont="1" applyFill="1" applyBorder="1" applyAlignment="1">
      <alignment horizontal="center"/>
    </xf>
    <xf numFmtId="43" fontId="22" fillId="36" borderId="1" xfId="4" applyFont="1" applyFill="1" applyBorder="1" applyAlignment="1">
      <alignment horizontal="center"/>
    </xf>
    <xf numFmtId="43" fontId="22" fillId="35" borderId="1" xfId="4" applyFont="1" applyFill="1" applyBorder="1" applyAlignment="1"/>
    <xf numFmtId="4" fontId="22" fillId="35" borderId="15" xfId="4" applyNumberFormat="1" applyFont="1" applyFill="1" applyBorder="1"/>
    <xf numFmtId="4" fontId="23" fillId="0" borderId="0" xfId="0" applyNumberFormat="1" applyFont="1"/>
    <xf numFmtId="0" fontId="30" fillId="0" borderId="1" xfId="1" applyFont="1" applyFill="1" applyBorder="1" applyAlignment="1">
      <alignment vertical="center" wrapText="1"/>
    </xf>
    <xf numFmtId="189" fontId="23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/>
    </xf>
    <xf numFmtId="43" fontId="23" fillId="0" borderId="1" xfId="4" applyFont="1" applyBorder="1"/>
    <xf numFmtId="0" fontId="23" fillId="0" borderId="0" xfId="0" applyFont="1" applyAlignment="1">
      <alignment vertical="center"/>
    </xf>
    <xf numFmtId="0" fontId="30" fillId="0" borderId="1" xfId="0" applyFont="1" applyFill="1" applyBorder="1" applyAlignment="1">
      <alignment vertical="center"/>
    </xf>
    <xf numFmtId="43" fontId="23" fillId="0" borderId="0" xfId="0" applyNumberFormat="1" applyFont="1" applyAlignment="1">
      <alignment vertical="center"/>
    </xf>
    <xf numFmtId="187" fontId="23" fillId="0" borderId="0" xfId="0" applyNumberFormat="1" applyFont="1" applyAlignment="1">
      <alignment vertical="center"/>
    </xf>
    <xf numFmtId="0" fontId="30" fillId="0" borderId="1" xfId="2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left"/>
    </xf>
    <xf numFmtId="0" fontId="30" fillId="0" borderId="11" xfId="2" applyFont="1" applyFill="1" applyBorder="1" applyAlignment="1">
      <alignment vertical="center" wrapText="1"/>
    </xf>
    <xf numFmtId="43" fontId="24" fillId="2" borderId="0" xfId="4" applyFont="1" applyFill="1"/>
    <xf numFmtId="43" fontId="23" fillId="0" borderId="0" xfId="0" applyNumberFormat="1" applyFont="1"/>
    <xf numFmtId="43" fontId="24" fillId="34" borderId="12" xfId="4" applyFont="1" applyFill="1" applyBorder="1"/>
    <xf numFmtId="0" fontId="24" fillId="2" borderId="0" xfId="0" applyFont="1" applyFill="1"/>
    <xf numFmtId="43" fontId="23" fillId="37" borderId="0" xfId="0" applyNumberFormat="1" applyFont="1" applyFill="1"/>
    <xf numFmtId="43" fontId="23" fillId="37" borderId="0" xfId="4" applyFont="1" applyFill="1"/>
    <xf numFmtId="0" fontId="24" fillId="0" borderId="0" xfId="0" applyFont="1"/>
    <xf numFmtId="4" fontId="24" fillId="36" borderId="1" xfId="0" applyNumberFormat="1" applyFont="1" applyFill="1" applyBorder="1" applyAlignment="1">
      <alignment horizontal="center"/>
    </xf>
    <xf numFmtId="4" fontId="24" fillId="35" borderId="1" xfId="4" applyNumberFormat="1" applyFont="1" applyFill="1" applyBorder="1"/>
    <xf numFmtId="43" fontId="24" fillId="35" borderId="12" xfId="4" applyFont="1" applyFill="1" applyBorder="1" applyAlignment="1">
      <alignment horizontal="center"/>
    </xf>
    <xf numFmtId="0" fontId="24" fillId="35" borderId="15" xfId="0" applyFont="1" applyFill="1" applyBorder="1"/>
    <xf numFmtId="0" fontId="21" fillId="0" borderId="1" xfId="0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vertical="center"/>
    </xf>
    <xf numFmtId="0" fontId="28" fillId="0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43" fontId="23" fillId="0" borderId="1" xfId="4" applyFont="1" applyFill="1" applyBorder="1" applyAlignment="1">
      <alignment vertical="center"/>
    </xf>
    <xf numFmtId="43" fontId="23" fillId="0" borderId="1" xfId="4" applyFont="1" applyFill="1" applyBorder="1" applyAlignment="1">
      <alignment horizontal="right" vertical="center"/>
    </xf>
    <xf numFmtId="0" fontId="21" fillId="35" borderId="1" xfId="0" applyFont="1" applyFill="1" applyBorder="1" applyAlignment="1">
      <alignment horizontal="center"/>
    </xf>
    <xf numFmtId="0" fontId="21" fillId="0" borderId="0" xfId="0" applyFont="1" applyBorder="1"/>
    <xf numFmtId="4" fontId="27" fillId="0" borderId="0" xfId="3" applyNumberFormat="1" applyFont="1" applyBorder="1" applyAlignment="1">
      <alignment horizontal="right" vertical="center"/>
    </xf>
    <xf numFmtId="43" fontId="21" fillId="0" borderId="0" xfId="4" applyFont="1" applyBorder="1"/>
    <xf numFmtId="43" fontId="29" fillId="0" borderId="0" xfId="4" applyFont="1" applyFill="1" applyBorder="1"/>
    <xf numFmtId="0" fontId="22" fillId="35" borderId="12" xfId="0" applyFont="1" applyFill="1" applyBorder="1" applyAlignment="1">
      <alignment horizontal="center"/>
    </xf>
    <xf numFmtId="0" fontId="22" fillId="35" borderId="13" xfId="0" applyFont="1" applyFill="1" applyBorder="1" applyAlignment="1">
      <alignment horizontal="center"/>
    </xf>
    <xf numFmtId="0" fontId="22" fillId="35" borderId="14" xfId="0" applyFont="1" applyFill="1" applyBorder="1" applyAlignment="1">
      <alignment horizontal="center"/>
    </xf>
    <xf numFmtId="0" fontId="24" fillId="35" borderId="12" xfId="0" applyFont="1" applyFill="1" applyBorder="1" applyAlignment="1">
      <alignment horizontal="center"/>
    </xf>
    <xf numFmtId="0" fontId="24" fillId="35" borderId="13" xfId="0" applyFont="1" applyFill="1" applyBorder="1" applyAlignment="1">
      <alignment horizontal="center"/>
    </xf>
    <xf numFmtId="0" fontId="24" fillId="35" borderId="1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</cellXfs>
  <cellStyles count="46">
    <cellStyle name="20% - ส่วนที่ถูกเน้น1" xfId="23" builtinId="30" customBuiltin="1"/>
    <cellStyle name="20% - ส่วนที่ถูกเน้น2" xfId="27" builtinId="34" customBuiltin="1"/>
    <cellStyle name="20% - ส่วนที่ถูกเน้น3" xfId="31" builtinId="38" customBuiltin="1"/>
    <cellStyle name="20% - ส่วนที่ถูกเน้น4" xfId="35" builtinId="42" customBuiltin="1"/>
    <cellStyle name="20% - ส่วนที่ถูกเน้น5" xfId="39" builtinId="46" customBuiltin="1"/>
    <cellStyle name="20% - ส่วนที่ถูกเน้น6" xfId="43" builtinId="50" customBuiltin="1"/>
    <cellStyle name="40% - ส่วนที่ถูกเน้น1" xfId="24" builtinId="31" customBuiltin="1"/>
    <cellStyle name="40% - ส่วนที่ถูกเน้น2" xfId="28" builtinId="35" customBuiltin="1"/>
    <cellStyle name="40% - ส่วนที่ถูกเน้น3" xfId="32" builtinId="39" customBuiltin="1"/>
    <cellStyle name="40% - ส่วนที่ถูกเน้น4" xfId="36" builtinId="43" customBuiltin="1"/>
    <cellStyle name="40% - ส่วนที่ถูกเน้น5" xfId="40" builtinId="47" customBuiltin="1"/>
    <cellStyle name="40% - ส่วนที่ถูกเน้น6" xfId="44" builtinId="51" customBuiltin="1"/>
    <cellStyle name="60% - ส่วนที่ถูกเน้น1" xfId="25" builtinId="32" customBuiltin="1"/>
    <cellStyle name="60% - ส่วนที่ถูกเน้น2" xfId="29" builtinId="36" customBuiltin="1"/>
    <cellStyle name="60% - ส่วนที่ถูกเน้น3" xfId="33" builtinId="40" customBuiltin="1"/>
    <cellStyle name="60% - ส่วนที่ถูกเน้น4" xfId="37" builtinId="44" customBuiltin="1"/>
    <cellStyle name="60% - ส่วนที่ถูกเน้น5" xfId="41" builtinId="48" customBuiltin="1"/>
    <cellStyle name="60% - ส่วนที่ถูกเน้น6" xfId="45" builtinId="52" customBuiltin="1"/>
    <cellStyle name="Comma" xfId="4" builtinId="3"/>
    <cellStyle name="Normal" xfId="0" builtinId="0"/>
    <cellStyle name="การคำนวณ" xfId="15" builtinId="22" customBuiltin="1"/>
    <cellStyle name="ข้อความเตือน" xfId="18" builtinId="11" customBuiltin="1"/>
    <cellStyle name="ข้อความอธิบาย" xfId="20" builtinId="53" customBuiltin="1"/>
    <cellStyle name="ชื่อเรื่อง" xfId="5" builtinId="15" customBuiltin="1"/>
    <cellStyle name="เซลล์ตรวจสอบ" xfId="17" builtinId="23" customBuiltin="1"/>
    <cellStyle name="เซลล์ที่มีการเชื่อมโยง" xfId="16" builtinId="24" customBuiltin="1"/>
    <cellStyle name="ดี" xfId="10" builtinId="26" customBuiltin="1"/>
    <cellStyle name="ปกติ 2" xfId="2"/>
    <cellStyle name="ปกติ 3" xfId="3"/>
    <cellStyle name="ปกติ_DNP (NEW)" xfId="1"/>
    <cellStyle name="ป้อนค่า" xfId="13" builtinId="20" customBuiltin="1"/>
    <cellStyle name="ปานกลาง" xfId="12" builtinId="28" customBuiltin="1"/>
    <cellStyle name="ผลรวม" xfId="21" builtinId="25" customBuiltin="1"/>
    <cellStyle name="แย่" xfId="11" builtinId="27" customBuiltin="1"/>
    <cellStyle name="ส่วนที่ถูกเน้น1" xfId="22" builtinId="29" customBuiltin="1"/>
    <cellStyle name="ส่วนที่ถูกเน้น2" xfId="26" builtinId="33" customBuiltin="1"/>
    <cellStyle name="ส่วนที่ถูกเน้น3" xfId="30" builtinId="37" customBuiltin="1"/>
    <cellStyle name="ส่วนที่ถูกเน้น4" xfId="34" builtinId="41" customBuiltin="1"/>
    <cellStyle name="ส่วนที่ถูกเน้น5" xfId="38" builtinId="45" customBuiltin="1"/>
    <cellStyle name="ส่วนที่ถูกเน้น6" xfId="42" builtinId="49" customBuiltin="1"/>
    <cellStyle name="แสดงผล" xfId="14" builtinId="21" customBuiltin="1"/>
    <cellStyle name="หมายเหตุ" xfId="19" builtinId="10" customBuiltin="1"/>
    <cellStyle name="หัวเรื่อง 1" xfId="6" builtinId="16" customBuiltin="1"/>
    <cellStyle name="หัวเรื่อง 2" xfId="7" builtinId="17" customBuiltin="1"/>
    <cellStyle name="หัวเรื่อง 3" xfId="8" builtinId="18" customBuiltin="1"/>
    <cellStyle name="หัวเรื่อง 4" xfId="9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workbookViewId="0">
      <pane ySplit="3" topLeftCell="A4" activePane="bottomLeft" state="frozen"/>
      <selection pane="bottomLeft" activeCell="A4" sqref="A4:XFD4"/>
    </sheetView>
  </sheetViews>
  <sheetFormatPr defaultColWidth="9.125" defaultRowHeight="19.149999999999999" customHeight="1" x14ac:dyDescent="0.3"/>
  <cols>
    <col min="1" max="1" width="9" style="14" customWidth="1"/>
    <col min="2" max="2" width="8.25" style="14" bestFit="1" customWidth="1"/>
    <col min="3" max="3" width="9.375" style="14" bestFit="1" customWidth="1"/>
    <col min="4" max="4" width="17.25" style="14" bestFit="1" customWidth="1"/>
    <col min="5" max="5" width="34.5" style="14" bestFit="1" customWidth="1"/>
    <col min="6" max="6" width="13" style="14" bestFit="1" customWidth="1"/>
    <col min="7" max="7" width="3.125" style="15" bestFit="1" customWidth="1"/>
    <col min="8" max="8" width="15.625" style="38" bestFit="1" customWidth="1"/>
    <col min="9" max="9" width="11.875" style="38" bestFit="1" customWidth="1"/>
    <col min="10" max="10" width="10.25" style="15" customWidth="1"/>
    <col min="11" max="16384" width="9.125" style="14"/>
  </cols>
  <sheetData>
    <row r="1" spans="1:10" ht="24" customHeight="1" x14ac:dyDescent="0.35">
      <c r="A1" s="13" t="s">
        <v>936</v>
      </c>
    </row>
    <row r="2" spans="1:10" ht="17.25" x14ac:dyDescent="0.3">
      <c r="A2" s="16"/>
      <c r="B2" s="16"/>
      <c r="H2" s="39"/>
      <c r="I2" s="17"/>
      <c r="J2" s="29" t="s">
        <v>935</v>
      </c>
    </row>
    <row r="3" spans="1:10" ht="19.149999999999999" customHeight="1" x14ac:dyDescent="0.3">
      <c r="A3" s="31" t="s">
        <v>49</v>
      </c>
      <c r="B3" s="31" t="s">
        <v>0</v>
      </c>
      <c r="C3" s="32" t="s">
        <v>428</v>
      </c>
      <c r="D3" s="33" t="s">
        <v>430</v>
      </c>
      <c r="E3" s="33" t="s">
        <v>431</v>
      </c>
      <c r="F3" s="34" t="s">
        <v>432</v>
      </c>
      <c r="G3" s="32" t="s">
        <v>910</v>
      </c>
      <c r="H3" s="35" t="s">
        <v>907</v>
      </c>
      <c r="I3" s="35" t="s">
        <v>905</v>
      </c>
      <c r="J3" s="33" t="s">
        <v>433</v>
      </c>
    </row>
    <row r="4" spans="1:10" ht="19.149999999999999" customHeight="1" x14ac:dyDescent="0.3">
      <c r="A4" s="18">
        <v>1</v>
      </c>
      <c r="B4" s="18">
        <v>1001</v>
      </c>
      <c r="C4" s="19" t="s">
        <v>48</v>
      </c>
      <c r="D4" s="20" t="s">
        <v>55</v>
      </c>
      <c r="E4" s="20" t="s">
        <v>437</v>
      </c>
      <c r="F4" s="21">
        <v>22907</v>
      </c>
      <c r="G4" s="22">
        <v>47</v>
      </c>
      <c r="H4" s="23">
        <v>1353471.53</v>
      </c>
      <c r="I4" s="23">
        <v>1384635.3463246161</v>
      </c>
      <c r="J4" s="24" t="s">
        <v>434</v>
      </c>
    </row>
    <row r="5" spans="1:10" ht="19.149999999999999" customHeight="1" x14ac:dyDescent="0.3">
      <c r="A5" s="18">
        <v>2</v>
      </c>
      <c r="B5" s="18">
        <v>1002</v>
      </c>
      <c r="C5" s="19" t="s">
        <v>48</v>
      </c>
      <c r="D5" s="20" t="s">
        <v>56</v>
      </c>
      <c r="E5" s="20" t="s">
        <v>438</v>
      </c>
      <c r="F5" s="21">
        <v>22973</v>
      </c>
      <c r="G5" s="22">
        <v>47</v>
      </c>
      <c r="H5" s="23">
        <v>217576.25</v>
      </c>
      <c r="I5" s="23">
        <v>165863.687022</v>
      </c>
      <c r="J5" s="24" t="s">
        <v>434</v>
      </c>
    </row>
    <row r="6" spans="1:10" ht="19.149999999999999" customHeight="1" x14ac:dyDescent="0.3">
      <c r="A6" s="18">
        <v>3</v>
      </c>
      <c r="B6" s="18">
        <v>1003</v>
      </c>
      <c r="C6" s="19" t="s">
        <v>48</v>
      </c>
      <c r="D6" s="20" t="s">
        <v>57</v>
      </c>
      <c r="E6" s="20" t="s">
        <v>439</v>
      </c>
      <c r="F6" s="21">
        <v>23040</v>
      </c>
      <c r="G6" s="22">
        <v>47</v>
      </c>
      <c r="H6" s="23">
        <v>789000</v>
      </c>
      <c r="I6" s="23">
        <v>778020.10915653454</v>
      </c>
      <c r="J6" s="24" t="s">
        <v>434</v>
      </c>
    </row>
    <row r="7" spans="1:10" ht="19.149999999999999" customHeight="1" x14ac:dyDescent="0.3">
      <c r="A7" s="18">
        <v>4</v>
      </c>
      <c r="B7" s="18">
        <v>1004</v>
      </c>
      <c r="C7" s="19" t="s">
        <v>48</v>
      </c>
      <c r="D7" s="20" t="s">
        <v>58</v>
      </c>
      <c r="E7" s="20" t="s">
        <v>440</v>
      </c>
      <c r="F7" s="21">
        <v>24255</v>
      </c>
      <c r="G7" s="22">
        <v>47</v>
      </c>
      <c r="H7" s="23">
        <v>61300</v>
      </c>
      <c r="I7" s="23">
        <v>100783.201304</v>
      </c>
      <c r="J7" s="24" t="s">
        <v>434</v>
      </c>
    </row>
    <row r="8" spans="1:10" ht="19.149999999999999" customHeight="1" x14ac:dyDescent="0.3">
      <c r="A8" s="18">
        <v>5</v>
      </c>
      <c r="B8" s="18">
        <v>1005</v>
      </c>
      <c r="C8" s="19" t="s">
        <v>48</v>
      </c>
      <c r="D8" s="20" t="s">
        <v>59</v>
      </c>
      <c r="E8" s="20" t="s">
        <v>441</v>
      </c>
      <c r="F8" s="21">
        <v>26423</v>
      </c>
      <c r="G8" s="22">
        <v>47</v>
      </c>
      <c r="H8" s="23">
        <v>603750</v>
      </c>
      <c r="I8" s="23">
        <v>608914.842023</v>
      </c>
      <c r="J8" s="24" t="s">
        <v>434</v>
      </c>
    </row>
    <row r="9" spans="1:10" ht="19.149999999999999" customHeight="1" x14ac:dyDescent="0.3">
      <c r="A9" s="18">
        <v>6</v>
      </c>
      <c r="B9" s="18">
        <v>1006</v>
      </c>
      <c r="C9" s="19" t="s">
        <v>48</v>
      </c>
      <c r="D9" s="20" t="s">
        <v>60</v>
      </c>
      <c r="E9" s="20" t="s">
        <v>899</v>
      </c>
      <c r="F9" s="21">
        <v>26574</v>
      </c>
      <c r="G9" s="22">
        <v>47</v>
      </c>
      <c r="H9" s="23">
        <v>301184.05</v>
      </c>
      <c r="I9" s="23">
        <v>296672.200877</v>
      </c>
      <c r="J9" s="24" t="s">
        <v>434</v>
      </c>
    </row>
    <row r="10" spans="1:10" ht="19.149999999999999" customHeight="1" x14ac:dyDescent="0.3">
      <c r="A10" s="18">
        <v>7</v>
      </c>
      <c r="B10" s="18">
        <v>1007</v>
      </c>
      <c r="C10" s="19" t="s">
        <v>48</v>
      </c>
      <c r="D10" s="20" t="s">
        <v>61</v>
      </c>
      <c r="E10" s="20" t="s">
        <v>442</v>
      </c>
      <c r="F10" s="21">
        <v>26616</v>
      </c>
      <c r="G10" s="22">
        <v>48</v>
      </c>
      <c r="H10" s="23">
        <v>415439</v>
      </c>
      <c r="I10" s="23">
        <v>457070.699418</v>
      </c>
      <c r="J10" s="24" t="s">
        <v>434</v>
      </c>
    </row>
    <row r="11" spans="1:10" ht="19.149999999999999" customHeight="1" x14ac:dyDescent="0.3">
      <c r="A11" s="18">
        <v>8</v>
      </c>
      <c r="B11" s="18">
        <v>1008</v>
      </c>
      <c r="C11" s="19" t="s">
        <v>48</v>
      </c>
      <c r="D11" s="20" t="s">
        <v>62</v>
      </c>
      <c r="E11" s="20" t="s">
        <v>900</v>
      </c>
      <c r="F11" s="21">
        <v>27138</v>
      </c>
      <c r="G11" s="22">
        <v>47</v>
      </c>
      <c r="H11" s="23">
        <v>931250</v>
      </c>
      <c r="I11" s="23">
        <v>1071231.37335</v>
      </c>
      <c r="J11" s="24" t="s">
        <v>434</v>
      </c>
    </row>
    <row r="12" spans="1:10" ht="19.149999999999999" customHeight="1" x14ac:dyDescent="0.3">
      <c r="A12" s="18">
        <v>9</v>
      </c>
      <c r="B12" s="18">
        <v>1009</v>
      </c>
      <c r="C12" s="19" t="s">
        <v>48</v>
      </c>
      <c r="D12" s="20" t="s">
        <v>63</v>
      </c>
      <c r="E12" s="20" t="s">
        <v>443</v>
      </c>
      <c r="F12" s="21">
        <v>27381</v>
      </c>
      <c r="G12" s="22">
        <v>47</v>
      </c>
      <c r="H12" s="23">
        <v>356250</v>
      </c>
      <c r="I12" s="23">
        <v>370972.22132700001</v>
      </c>
      <c r="J12" s="24" t="s">
        <v>434</v>
      </c>
    </row>
    <row r="13" spans="1:10" ht="19.149999999999999" customHeight="1" x14ac:dyDescent="0.3">
      <c r="A13" s="18">
        <v>10</v>
      </c>
      <c r="B13" s="18">
        <v>1010</v>
      </c>
      <c r="C13" s="19" t="s">
        <v>48</v>
      </c>
      <c r="D13" s="20" t="s">
        <v>64</v>
      </c>
      <c r="E13" s="20" t="s">
        <v>444</v>
      </c>
      <c r="F13" s="21">
        <v>27458</v>
      </c>
      <c r="G13" s="22">
        <v>47</v>
      </c>
      <c r="H13" s="23">
        <v>159556</v>
      </c>
      <c r="I13" s="23">
        <v>163325.23717499999</v>
      </c>
      <c r="J13" s="24" t="s">
        <v>434</v>
      </c>
    </row>
    <row r="14" spans="1:10" ht="19.149999999999999" customHeight="1" x14ac:dyDescent="0.3">
      <c r="A14" s="18">
        <v>11</v>
      </c>
      <c r="B14" s="18">
        <v>1011</v>
      </c>
      <c r="C14" s="19" t="s">
        <v>48</v>
      </c>
      <c r="D14" s="20" t="s">
        <v>65</v>
      </c>
      <c r="E14" s="20" t="s">
        <v>901</v>
      </c>
      <c r="F14" s="21">
        <v>27516</v>
      </c>
      <c r="G14" s="22">
        <v>48</v>
      </c>
      <c r="H14" s="23">
        <v>84062.5</v>
      </c>
      <c r="I14" s="23">
        <v>74634.486411299993</v>
      </c>
      <c r="J14" s="24" t="s">
        <v>434</v>
      </c>
    </row>
    <row r="15" spans="1:10" ht="19.149999999999999" customHeight="1" x14ac:dyDescent="0.3">
      <c r="A15" s="18">
        <v>12</v>
      </c>
      <c r="B15" s="18">
        <v>1012</v>
      </c>
      <c r="C15" s="19" t="s">
        <v>48</v>
      </c>
      <c r="D15" s="20" t="s">
        <v>66</v>
      </c>
      <c r="E15" s="20" t="s">
        <v>445</v>
      </c>
      <c r="F15" s="21">
        <v>27564</v>
      </c>
      <c r="G15" s="22">
        <v>47</v>
      </c>
      <c r="H15" s="23">
        <v>343735</v>
      </c>
      <c r="I15" s="23">
        <v>326669.06736599997</v>
      </c>
      <c r="J15" s="24" t="s">
        <v>434</v>
      </c>
    </row>
    <row r="16" spans="1:10" ht="19.149999999999999" customHeight="1" x14ac:dyDescent="0.3">
      <c r="A16" s="18">
        <v>13</v>
      </c>
      <c r="B16" s="18">
        <v>1013</v>
      </c>
      <c r="C16" s="19" t="s">
        <v>48</v>
      </c>
      <c r="D16" s="20" t="s">
        <v>67</v>
      </c>
      <c r="E16" s="20" t="s">
        <v>446</v>
      </c>
      <c r="F16" s="21">
        <v>27759</v>
      </c>
      <c r="G16" s="22">
        <v>47</v>
      </c>
      <c r="H16" s="23">
        <v>52300</v>
      </c>
      <c r="I16" s="23">
        <v>54721.808725800001</v>
      </c>
      <c r="J16" s="24" t="s">
        <v>434</v>
      </c>
    </row>
    <row r="17" spans="1:10" ht="19.149999999999999" customHeight="1" x14ac:dyDescent="0.3">
      <c r="A17" s="18">
        <v>14</v>
      </c>
      <c r="B17" s="18">
        <v>1014</v>
      </c>
      <c r="C17" s="19" t="s">
        <v>48</v>
      </c>
      <c r="D17" s="20" t="s">
        <v>68</v>
      </c>
      <c r="E17" s="20" t="s">
        <v>551</v>
      </c>
      <c r="F17" s="21">
        <v>28249</v>
      </c>
      <c r="G17" s="22">
        <v>48</v>
      </c>
      <c r="H17" s="23">
        <v>36444.050000000003</v>
      </c>
      <c r="I17" s="23">
        <v>36054.008961300002</v>
      </c>
      <c r="J17" s="24" t="s">
        <v>434</v>
      </c>
    </row>
    <row r="18" spans="1:10" ht="19.149999999999999" customHeight="1" x14ac:dyDescent="0.3">
      <c r="A18" s="18">
        <v>15</v>
      </c>
      <c r="B18" s="18">
        <v>1015</v>
      </c>
      <c r="C18" s="19" t="s">
        <v>48</v>
      </c>
      <c r="D18" s="20" t="s">
        <v>69</v>
      </c>
      <c r="E18" s="20" t="s">
        <v>447</v>
      </c>
      <c r="F18" s="21">
        <v>28989</v>
      </c>
      <c r="G18" s="22">
        <v>47</v>
      </c>
      <c r="H18" s="23">
        <v>65000</v>
      </c>
      <c r="I18" s="23">
        <v>65725.498093100003</v>
      </c>
      <c r="J18" s="24" t="s">
        <v>434</v>
      </c>
    </row>
    <row r="19" spans="1:10" ht="19.149999999999999" customHeight="1" x14ac:dyDescent="0.3">
      <c r="A19" s="18">
        <v>16</v>
      </c>
      <c r="B19" s="18">
        <v>1016</v>
      </c>
      <c r="C19" s="19" t="s">
        <v>48</v>
      </c>
      <c r="D19" s="20" t="s">
        <v>70</v>
      </c>
      <c r="E19" s="20" t="s">
        <v>448</v>
      </c>
      <c r="F19" s="21">
        <v>29062</v>
      </c>
      <c r="G19" s="22">
        <v>47</v>
      </c>
      <c r="H19" s="23">
        <v>75525</v>
      </c>
      <c r="I19" s="23">
        <v>75925.601816199996</v>
      </c>
      <c r="J19" s="24" t="s">
        <v>434</v>
      </c>
    </row>
    <row r="20" spans="1:10" ht="19.149999999999999" customHeight="1" x14ac:dyDescent="0.3">
      <c r="A20" s="18">
        <v>17</v>
      </c>
      <c r="B20" s="18">
        <v>1017</v>
      </c>
      <c r="C20" s="19" t="s">
        <v>48</v>
      </c>
      <c r="D20" s="20" t="s">
        <v>71</v>
      </c>
      <c r="E20" s="20" t="s">
        <v>449</v>
      </c>
      <c r="F20" s="21">
        <v>29263</v>
      </c>
      <c r="G20" s="22">
        <v>47</v>
      </c>
      <c r="H20" s="23">
        <v>36875</v>
      </c>
      <c r="I20" s="23">
        <v>41850.795525499998</v>
      </c>
      <c r="J20" s="24" t="s">
        <v>435</v>
      </c>
    </row>
    <row r="21" spans="1:10" ht="19.149999999999999" customHeight="1" x14ac:dyDescent="0.3">
      <c r="A21" s="18">
        <v>18</v>
      </c>
      <c r="B21" s="18">
        <v>1018</v>
      </c>
      <c r="C21" s="19" t="s">
        <v>48</v>
      </c>
      <c r="D21" s="20" t="s">
        <v>72</v>
      </c>
      <c r="E21" s="20" t="s">
        <v>902</v>
      </c>
      <c r="F21" s="21">
        <v>29521</v>
      </c>
      <c r="G21" s="22">
        <v>47</v>
      </c>
      <c r="H21" s="23">
        <v>213125</v>
      </c>
      <c r="I21" s="23">
        <v>175899.62325500001</v>
      </c>
      <c r="J21" s="24" t="s">
        <v>434</v>
      </c>
    </row>
    <row r="22" spans="1:10" ht="19.149999999999999" customHeight="1" x14ac:dyDescent="0.3">
      <c r="A22" s="18">
        <v>19</v>
      </c>
      <c r="B22" s="18">
        <v>1019</v>
      </c>
      <c r="C22" s="19" t="s">
        <v>48</v>
      </c>
      <c r="D22" s="20" t="s">
        <v>73</v>
      </c>
      <c r="E22" s="20" t="s">
        <v>450</v>
      </c>
      <c r="F22" s="21">
        <v>29521</v>
      </c>
      <c r="G22" s="22">
        <v>47</v>
      </c>
      <c r="H22" s="23">
        <v>312500</v>
      </c>
      <c r="I22" s="23">
        <v>596964.28827270004</v>
      </c>
      <c r="J22" s="24" t="s">
        <v>434</v>
      </c>
    </row>
    <row r="23" spans="1:10" ht="19.149999999999999" customHeight="1" x14ac:dyDescent="0.3">
      <c r="A23" s="18">
        <v>20</v>
      </c>
      <c r="B23" s="18">
        <v>1020</v>
      </c>
      <c r="C23" s="19" t="s">
        <v>48</v>
      </c>
      <c r="D23" s="20" t="s">
        <v>74</v>
      </c>
      <c r="E23" s="20" t="s">
        <v>451</v>
      </c>
      <c r="F23" s="21">
        <v>29521</v>
      </c>
      <c r="G23" s="22">
        <v>47</v>
      </c>
      <c r="H23" s="23">
        <v>122500</v>
      </c>
      <c r="I23" s="23">
        <v>125180.866574</v>
      </c>
      <c r="J23" s="24" t="s">
        <v>434</v>
      </c>
    </row>
    <row r="24" spans="1:10" ht="19.149999999999999" customHeight="1" x14ac:dyDescent="0.3">
      <c r="A24" s="18">
        <v>21</v>
      </c>
      <c r="B24" s="18">
        <v>1021</v>
      </c>
      <c r="C24" s="19" t="s">
        <v>48</v>
      </c>
      <c r="D24" s="20" t="s">
        <v>75</v>
      </c>
      <c r="E24" s="20" t="s">
        <v>452</v>
      </c>
      <c r="F24" s="21">
        <v>29537</v>
      </c>
      <c r="G24" s="22">
        <v>47</v>
      </c>
      <c r="H24" s="23">
        <v>63750</v>
      </c>
      <c r="I24" s="23">
        <v>64465.382095000001</v>
      </c>
      <c r="J24" s="24" t="s">
        <v>435</v>
      </c>
    </row>
    <row r="25" spans="1:10" ht="19.149999999999999" customHeight="1" x14ac:dyDescent="0.3">
      <c r="A25" s="18">
        <v>22</v>
      </c>
      <c r="B25" s="18">
        <v>1022</v>
      </c>
      <c r="C25" s="19" t="s">
        <v>48</v>
      </c>
      <c r="D25" s="20" t="s">
        <v>76</v>
      </c>
      <c r="E25" s="20" t="s">
        <v>453</v>
      </c>
      <c r="F25" s="21">
        <v>29577</v>
      </c>
      <c r="G25" s="22">
        <v>47</v>
      </c>
      <c r="H25" s="23">
        <v>461712.5</v>
      </c>
      <c r="I25" s="23">
        <v>463131.43492799997</v>
      </c>
      <c r="J25" s="24" t="s">
        <v>434</v>
      </c>
    </row>
    <row r="26" spans="1:10" ht="19.149999999999999" customHeight="1" x14ac:dyDescent="0.3">
      <c r="A26" s="18">
        <v>23</v>
      </c>
      <c r="B26" s="18">
        <v>1023</v>
      </c>
      <c r="C26" s="19" t="s">
        <v>48</v>
      </c>
      <c r="D26" s="20" t="s">
        <v>77</v>
      </c>
      <c r="E26" s="20" t="s">
        <v>454</v>
      </c>
      <c r="F26" s="21">
        <v>29586</v>
      </c>
      <c r="G26" s="22">
        <v>48</v>
      </c>
      <c r="H26" s="23">
        <v>135737.5</v>
      </c>
      <c r="I26" s="23">
        <v>139350.573068</v>
      </c>
      <c r="J26" s="24" t="s">
        <v>434</v>
      </c>
    </row>
    <row r="27" spans="1:10" ht="19.149999999999999" customHeight="1" x14ac:dyDescent="0.3">
      <c r="A27" s="18">
        <v>24</v>
      </c>
      <c r="B27" s="18">
        <v>1024</v>
      </c>
      <c r="C27" s="19" t="s">
        <v>48</v>
      </c>
      <c r="D27" s="20" t="s">
        <v>78</v>
      </c>
      <c r="E27" s="20" t="s">
        <v>455</v>
      </c>
      <c r="F27" s="21">
        <v>29690</v>
      </c>
      <c r="G27" s="22">
        <v>47</v>
      </c>
      <c r="H27" s="23">
        <v>163162.5</v>
      </c>
      <c r="I27" s="23">
        <v>169234.89588686</v>
      </c>
      <c r="J27" s="24" t="s">
        <v>434</v>
      </c>
    </row>
    <row r="28" spans="1:10" ht="19.149999999999999" customHeight="1" x14ac:dyDescent="0.3">
      <c r="A28" s="18">
        <v>25</v>
      </c>
      <c r="B28" s="18">
        <v>1025</v>
      </c>
      <c r="C28" s="19" t="s">
        <v>48</v>
      </c>
      <c r="D28" s="20" t="s">
        <v>79</v>
      </c>
      <c r="E28" s="20" t="s">
        <v>456</v>
      </c>
      <c r="F28" s="21">
        <v>29705</v>
      </c>
      <c r="G28" s="22">
        <v>47</v>
      </c>
      <c r="H28" s="23">
        <v>250000</v>
      </c>
      <c r="I28" s="23">
        <v>261836.256264</v>
      </c>
      <c r="J28" s="24" t="s">
        <v>435</v>
      </c>
    </row>
    <row r="29" spans="1:10" ht="19.149999999999999" customHeight="1" x14ac:dyDescent="0.3">
      <c r="A29" s="18">
        <v>26</v>
      </c>
      <c r="B29" s="18">
        <v>1026</v>
      </c>
      <c r="C29" s="19" t="s">
        <v>48</v>
      </c>
      <c r="D29" s="20" t="s">
        <v>80</v>
      </c>
      <c r="E29" s="20" t="s">
        <v>457</v>
      </c>
      <c r="F29" s="21">
        <v>29714</v>
      </c>
      <c r="G29" s="22">
        <v>47</v>
      </c>
      <c r="H29" s="23">
        <v>133250</v>
      </c>
      <c r="I29" s="23">
        <v>135617.217611</v>
      </c>
      <c r="J29" s="24" t="s">
        <v>434</v>
      </c>
    </row>
    <row r="30" spans="1:10" ht="19.149999999999999" customHeight="1" x14ac:dyDescent="0.3">
      <c r="A30" s="18">
        <v>27</v>
      </c>
      <c r="B30" s="18">
        <v>1027</v>
      </c>
      <c r="C30" s="19" t="s">
        <v>48</v>
      </c>
      <c r="D30" s="20" t="s">
        <v>81</v>
      </c>
      <c r="E30" s="20" t="s">
        <v>458</v>
      </c>
      <c r="F30" s="21">
        <v>29739</v>
      </c>
      <c r="G30" s="22">
        <v>47</v>
      </c>
      <c r="H30" s="23">
        <v>27856.25</v>
      </c>
      <c r="I30" s="23">
        <v>28462.748590399999</v>
      </c>
      <c r="J30" s="24" t="s">
        <v>434</v>
      </c>
    </row>
    <row r="31" spans="1:10" ht="19.149999999999999" customHeight="1" x14ac:dyDescent="0.3">
      <c r="A31" s="18">
        <v>28</v>
      </c>
      <c r="B31" s="18">
        <v>1028</v>
      </c>
      <c r="C31" s="19" t="s">
        <v>48</v>
      </c>
      <c r="D31" s="20" t="s">
        <v>82</v>
      </c>
      <c r="E31" s="20" t="s">
        <v>459</v>
      </c>
      <c r="F31" s="21">
        <v>29749</v>
      </c>
      <c r="G31" s="22">
        <v>47</v>
      </c>
      <c r="H31" s="23">
        <v>1821687.84</v>
      </c>
      <c r="I31" s="23">
        <v>1896510.5900300001</v>
      </c>
      <c r="J31" s="24" t="s">
        <v>434</v>
      </c>
    </row>
    <row r="32" spans="1:10" ht="19.149999999999999" customHeight="1" x14ac:dyDescent="0.3">
      <c r="A32" s="18">
        <v>29</v>
      </c>
      <c r="B32" s="18">
        <v>1029</v>
      </c>
      <c r="C32" s="19" t="s">
        <v>48</v>
      </c>
      <c r="D32" s="20" t="s">
        <v>83</v>
      </c>
      <c r="E32" s="20" t="s">
        <v>460</v>
      </c>
      <c r="F32" s="21">
        <v>29776</v>
      </c>
      <c r="G32" s="22">
        <v>47</v>
      </c>
      <c r="H32" s="23">
        <v>31325</v>
      </c>
      <c r="I32" s="23">
        <v>32888.3819515</v>
      </c>
      <c r="J32" s="24" t="s">
        <v>434</v>
      </c>
    </row>
    <row r="33" spans="1:10" ht="19.149999999999999" customHeight="1" x14ac:dyDescent="0.3">
      <c r="A33" s="18">
        <v>30</v>
      </c>
      <c r="B33" s="18">
        <v>1030</v>
      </c>
      <c r="C33" s="19" t="s">
        <v>48</v>
      </c>
      <c r="D33" s="20" t="s">
        <v>84</v>
      </c>
      <c r="E33" s="20" t="s">
        <v>461</v>
      </c>
      <c r="F33" s="21">
        <v>29776</v>
      </c>
      <c r="G33" s="22">
        <v>47</v>
      </c>
      <c r="H33" s="23">
        <v>88282</v>
      </c>
      <c r="I33" s="23">
        <v>89809.572769999999</v>
      </c>
      <c r="J33" s="24" t="s">
        <v>435</v>
      </c>
    </row>
    <row r="34" spans="1:10" ht="19.149999999999999" customHeight="1" x14ac:dyDescent="0.3">
      <c r="A34" s="18">
        <v>31</v>
      </c>
      <c r="B34" s="18">
        <v>1031</v>
      </c>
      <c r="C34" s="19" t="s">
        <v>48</v>
      </c>
      <c r="D34" s="20" t="s">
        <v>85</v>
      </c>
      <c r="E34" s="20" t="s">
        <v>462</v>
      </c>
      <c r="F34" s="21">
        <v>29780</v>
      </c>
      <c r="G34" s="22">
        <v>47</v>
      </c>
      <c r="H34" s="23">
        <v>627346</v>
      </c>
      <c r="I34" s="23">
        <v>636658.81121900002</v>
      </c>
      <c r="J34" s="24" t="s">
        <v>434</v>
      </c>
    </row>
    <row r="35" spans="1:10" ht="19.149999999999999" customHeight="1" x14ac:dyDescent="0.3">
      <c r="A35" s="18">
        <v>32</v>
      </c>
      <c r="B35" s="18">
        <v>1032</v>
      </c>
      <c r="C35" s="19" t="s">
        <v>48</v>
      </c>
      <c r="D35" s="20" t="s">
        <v>86</v>
      </c>
      <c r="E35" s="20" t="s">
        <v>903</v>
      </c>
      <c r="F35" s="21">
        <v>29780</v>
      </c>
      <c r="G35" s="22">
        <v>47</v>
      </c>
      <c r="H35" s="23">
        <v>56250</v>
      </c>
      <c r="I35" s="23">
        <v>57458.2452328</v>
      </c>
      <c r="J35" s="24" t="s">
        <v>434</v>
      </c>
    </row>
    <row r="36" spans="1:10" ht="19.149999999999999" customHeight="1" x14ac:dyDescent="0.3">
      <c r="A36" s="18">
        <v>33</v>
      </c>
      <c r="B36" s="18">
        <v>1033</v>
      </c>
      <c r="C36" s="19" t="s">
        <v>48</v>
      </c>
      <c r="D36" s="20" t="s">
        <v>87</v>
      </c>
      <c r="E36" s="20" t="s">
        <v>463</v>
      </c>
      <c r="F36" s="21">
        <v>29780</v>
      </c>
      <c r="G36" s="22">
        <v>48</v>
      </c>
      <c r="H36" s="23">
        <v>50000</v>
      </c>
      <c r="I36" s="23">
        <v>53284.563063100002</v>
      </c>
      <c r="J36" s="24" t="s">
        <v>434</v>
      </c>
    </row>
    <row r="37" spans="1:10" ht="19.149999999999999" customHeight="1" x14ac:dyDescent="0.3">
      <c r="A37" s="18">
        <v>34</v>
      </c>
      <c r="B37" s="18">
        <v>1034</v>
      </c>
      <c r="C37" s="19" t="s">
        <v>48</v>
      </c>
      <c r="D37" s="20" t="s">
        <v>88</v>
      </c>
      <c r="E37" s="20" t="s">
        <v>464</v>
      </c>
      <c r="F37" s="21">
        <v>29860</v>
      </c>
      <c r="G37" s="22">
        <v>47</v>
      </c>
      <c r="H37" s="23">
        <v>81875</v>
      </c>
      <c r="I37" s="23">
        <v>82262.179394999999</v>
      </c>
      <c r="J37" s="24" t="s">
        <v>434</v>
      </c>
    </row>
    <row r="38" spans="1:10" ht="19.149999999999999" customHeight="1" x14ac:dyDescent="0.3">
      <c r="A38" s="18">
        <v>35</v>
      </c>
      <c r="B38" s="18">
        <v>1035</v>
      </c>
      <c r="C38" s="19" t="s">
        <v>48</v>
      </c>
      <c r="D38" s="20" t="s">
        <v>89</v>
      </c>
      <c r="E38" s="20" t="s">
        <v>465</v>
      </c>
      <c r="F38" s="21">
        <v>29868</v>
      </c>
      <c r="G38" s="22">
        <v>47</v>
      </c>
      <c r="H38" s="23">
        <v>256115.6</v>
      </c>
      <c r="I38" s="23">
        <v>268628.99922200001</v>
      </c>
      <c r="J38" s="24" t="s">
        <v>434</v>
      </c>
    </row>
    <row r="39" spans="1:10" ht="19.149999999999999" customHeight="1" x14ac:dyDescent="0.3">
      <c r="A39" s="18">
        <v>36</v>
      </c>
      <c r="B39" s="18">
        <v>1036</v>
      </c>
      <c r="C39" s="19" t="s">
        <v>48</v>
      </c>
      <c r="D39" s="20" t="s">
        <v>90</v>
      </c>
      <c r="E39" s="20" t="s">
        <v>466</v>
      </c>
      <c r="F39" s="21">
        <v>29873</v>
      </c>
      <c r="G39" s="22">
        <v>47</v>
      </c>
      <c r="H39" s="23">
        <v>144292.35</v>
      </c>
      <c r="I39" s="23">
        <v>141741.38380800001</v>
      </c>
      <c r="J39" s="24" t="s">
        <v>434</v>
      </c>
    </row>
    <row r="40" spans="1:10" ht="19.149999999999999" customHeight="1" x14ac:dyDescent="0.3">
      <c r="A40" s="18">
        <v>37</v>
      </c>
      <c r="B40" s="18">
        <v>1037</v>
      </c>
      <c r="C40" s="19" t="s">
        <v>48</v>
      </c>
      <c r="D40" s="20" t="s">
        <v>91</v>
      </c>
      <c r="E40" s="20" t="s">
        <v>467</v>
      </c>
      <c r="F40" s="21">
        <v>29888</v>
      </c>
      <c r="G40" s="22">
        <v>47</v>
      </c>
      <c r="H40" s="23">
        <v>247875</v>
      </c>
      <c r="I40" s="23">
        <v>268557.78776099999</v>
      </c>
      <c r="J40" s="24" t="s">
        <v>434</v>
      </c>
    </row>
    <row r="41" spans="1:10" ht="19.149999999999999" customHeight="1" x14ac:dyDescent="0.3">
      <c r="A41" s="18">
        <v>38</v>
      </c>
      <c r="B41" s="18">
        <v>1038</v>
      </c>
      <c r="C41" s="19" t="s">
        <v>48</v>
      </c>
      <c r="D41" s="20" t="s">
        <v>92</v>
      </c>
      <c r="E41" s="20" t="s">
        <v>468</v>
      </c>
      <c r="F41" s="21">
        <v>29943</v>
      </c>
      <c r="G41" s="22">
        <v>47</v>
      </c>
      <c r="H41" s="23">
        <v>93125</v>
      </c>
      <c r="I41" s="23">
        <v>166203.99767800001</v>
      </c>
      <c r="J41" s="24" t="s">
        <v>434</v>
      </c>
    </row>
    <row r="42" spans="1:10" ht="19.149999999999999" customHeight="1" x14ac:dyDescent="0.3">
      <c r="A42" s="18">
        <v>39</v>
      </c>
      <c r="B42" s="18">
        <v>1039</v>
      </c>
      <c r="C42" s="19" t="s">
        <v>48</v>
      </c>
      <c r="D42" s="20" t="s">
        <v>93</v>
      </c>
      <c r="E42" s="20" t="s">
        <v>469</v>
      </c>
      <c r="F42" s="21">
        <v>29943</v>
      </c>
      <c r="G42" s="22">
        <v>47</v>
      </c>
      <c r="H42" s="23">
        <v>957500</v>
      </c>
      <c r="I42" s="23">
        <v>1270405.3568800001</v>
      </c>
      <c r="J42" s="24" t="s">
        <v>434</v>
      </c>
    </row>
    <row r="43" spans="1:10" ht="19.149999999999999" customHeight="1" x14ac:dyDescent="0.3">
      <c r="A43" s="18">
        <v>40</v>
      </c>
      <c r="B43" s="18">
        <v>1040</v>
      </c>
      <c r="C43" s="19" t="s">
        <v>48</v>
      </c>
      <c r="D43" s="20" t="s">
        <v>94</v>
      </c>
      <c r="E43" s="20" t="s">
        <v>470</v>
      </c>
      <c r="F43" s="21">
        <v>29943</v>
      </c>
      <c r="G43" s="22">
        <v>47</v>
      </c>
      <c r="H43" s="23">
        <v>1397375</v>
      </c>
      <c r="I43" s="23">
        <v>1403672.55076</v>
      </c>
      <c r="J43" s="24" t="s">
        <v>434</v>
      </c>
    </row>
    <row r="44" spans="1:10" ht="19.149999999999999" customHeight="1" x14ac:dyDescent="0.3">
      <c r="A44" s="18">
        <v>41</v>
      </c>
      <c r="B44" s="18">
        <v>1041</v>
      </c>
      <c r="C44" s="19" t="s">
        <v>48</v>
      </c>
      <c r="D44" s="20" t="s">
        <v>95</v>
      </c>
      <c r="E44" s="20" t="s">
        <v>471</v>
      </c>
      <c r="F44" s="21">
        <v>30004</v>
      </c>
      <c r="G44" s="22">
        <v>48</v>
      </c>
      <c r="H44" s="23">
        <v>527500</v>
      </c>
      <c r="I44" s="23">
        <v>529375.81085400004</v>
      </c>
      <c r="J44" s="24" t="s">
        <v>434</v>
      </c>
    </row>
    <row r="45" spans="1:10" ht="19.149999999999999" customHeight="1" x14ac:dyDescent="0.3">
      <c r="A45" s="18">
        <v>42</v>
      </c>
      <c r="B45" s="18">
        <v>1042</v>
      </c>
      <c r="C45" s="19" t="s">
        <v>48</v>
      </c>
      <c r="D45" s="20" t="s">
        <v>96</v>
      </c>
      <c r="E45" s="20" t="s">
        <v>472</v>
      </c>
      <c r="F45" s="21">
        <v>30098</v>
      </c>
      <c r="G45" s="22">
        <v>47</v>
      </c>
      <c r="H45" s="23">
        <v>433750</v>
      </c>
      <c r="I45" s="23">
        <v>438584.66797900002</v>
      </c>
      <c r="J45" s="24" t="s">
        <v>435</v>
      </c>
    </row>
    <row r="46" spans="1:10" ht="19.149999999999999" customHeight="1" x14ac:dyDescent="0.3">
      <c r="A46" s="18">
        <v>43</v>
      </c>
      <c r="B46" s="18">
        <v>1043</v>
      </c>
      <c r="C46" s="19" t="s">
        <v>48</v>
      </c>
      <c r="D46" s="20" t="s">
        <v>97</v>
      </c>
      <c r="E46" s="20" t="s">
        <v>473</v>
      </c>
      <c r="F46" s="21">
        <v>30195</v>
      </c>
      <c r="G46" s="22">
        <v>47</v>
      </c>
      <c r="H46" s="23">
        <v>87500</v>
      </c>
      <c r="I46" s="23">
        <v>86473.317653699996</v>
      </c>
      <c r="J46" s="24" t="s">
        <v>434</v>
      </c>
    </row>
    <row r="47" spans="1:10" ht="19.149999999999999" customHeight="1" x14ac:dyDescent="0.3">
      <c r="A47" s="18">
        <v>44</v>
      </c>
      <c r="B47" s="18">
        <v>1044</v>
      </c>
      <c r="C47" s="19" t="s">
        <v>48</v>
      </c>
      <c r="D47" s="20" t="s">
        <v>98</v>
      </c>
      <c r="E47" s="20" t="s">
        <v>474</v>
      </c>
      <c r="F47" s="21">
        <v>30310</v>
      </c>
      <c r="G47" s="22">
        <v>47</v>
      </c>
      <c r="H47" s="23">
        <v>187500</v>
      </c>
      <c r="I47" s="23">
        <v>264866.890342</v>
      </c>
      <c r="J47" s="24" t="s">
        <v>434</v>
      </c>
    </row>
    <row r="48" spans="1:10" ht="19.149999999999999" customHeight="1" x14ac:dyDescent="0.3">
      <c r="A48" s="18">
        <v>45</v>
      </c>
      <c r="B48" s="18">
        <v>1045</v>
      </c>
      <c r="C48" s="19" t="s">
        <v>48</v>
      </c>
      <c r="D48" s="20" t="s">
        <v>99</v>
      </c>
      <c r="E48" s="20" t="s">
        <v>475</v>
      </c>
      <c r="F48" s="21">
        <v>30316</v>
      </c>
      <c r="G48" s="22">
        <v>48</v>
      </c>
      <c r="H48" s="23">
        <v>406250</v>
      </c>
      <c r="I48" s="23">
        <v>385313.78724400001</v>
      </c>
      <c r="J48" s="24" t="s">
        <v>434</v>
      </c>
    </row>
    <row r="49" spans="1:10" ht="19.149999999999999" customHeight="1" x14ac:dyDescent="0.3">
      <c r="A49" s="18">
        <v>46</v>
      </c>
      <c r="B49" s="18">
        <v>1046</v>
      </c>
      <c r="C49" s="19" t="s">
        <v>48</v>
      </c>
      <c r="D49" s="20" t="s">
        <v>100</v>
      </c>
      <c r="E49" s="20" t="s">
        <v>476</v>
      </c>
      <c r="F49" s="21">
        <v>30547</v>
      </c>
      <c r="G49" s="22">
        <v>47</v>
      </c>
      <c r="H49" s="23">
        <v>196875</v>
      </c>
      <c r="I49" s="23">
        <v>185909.38373780099</v>
      </c>
      <c r="J49" s="24" t="s">
        <v>434</v>
      </c>
    </row>
    <row r="50" spans="1:10" ht="19.149999999999999" customHeight="1" x14ac:dyDescent="0.3">
      <c r="A50" s="18">
        <v>47</v>
      </c>
      <c r="B50" s="18">
        <v>1047</v>
      </c>
      <c r="C50" s="19" t="s">
        <v>48</v>
      </c>
      <c r="D50" s="20" t="s">
        <v>101</v>
      </c>
      <c r="E50" s="20" t="s">
        <v>477</v>
      </c>
      <c r="F50" s="21">
        <v>30595</v>
      </c>
      <c r="G50" s="22">
        <v>47</v>
      </c>
      <c r="H50" s="23">
        <v>242437.17</v>
      </c>
      <c r="I50" s="23">
        <v>245429.14787300001</v>
      </c>
      <c r="J50" s="24" t="s">
        <v>434</v>
      </c>
    </row>
    <row r="51" spans="1:10" ht="19.149999999999999" customHeight="1" x14ac:dyDescent="0.3">
      <c r="A51" s="18">
        <v>48</v>
      </c>
      <c r="B51" s="18">
        <v>1048</v>
      </c>
      <c r="C51" s="19" t="s">
        <v>48</v>
      </c>
      <c r="D51" s="20" t="s">
        <v>102</v>
      </c>
      <c r="E51" s="20" t="s">
        <v>478</v>
      </c>
      <c r="F51" s="21">
        <v>30951</v>
      </c>
      <c r="G51" s="22">
        <v>47</v>
      </c>
      <c r="H51" s="23">
        <v>191875</v>
      </c>
      <c r="I51" s="23">
        <v>190598.38022799999</v>
      </c>
      <c r="J51" s="24" t="s">
        <v>434</v>
      </c>
    </row>
    <row r="52" spans="1:10" ht="19.149999999999999" customHeight="1" x14ac:dyDescent="0.3">
      <c r="A52" s="18">
        <v>49</v>
      </c>
      <c r="B52" s="18">
        <v>1049</v>
      </c>
      <c r="C52" s="19" t="s">
        <v>48</v>
      </c>
      <c r="D52" s="20" t="s">
        <v>103</v>
      </c>
      <c r="E52" s="20" t="s">
        <v>479</v>
      </c>
      <c r="F52" s="21">
        <v>31047</v>
      </c>
      <c r="G52" s="22">
        <v>47</v>
      </c>
      <c r="H52" s="23">
        <v>308987</v>
      </c>
      <c r="I52" s="23">
        <v>325409.75578200002</v>
      </c>
      <c r="J52" s="24" t="s">
        <v>435</v>
      </c>
    </row>
    <row r="53" spans="1:10" ht="19.149999999999999" customHeight="1" x14ac:dyDescent="0.3">
      <c r="A53" s="18">
        <v>50</v>
      </c>
      <c r="B53" s="18">
        <v>1050</v>
      </c>
      <c r="C53" s="19" t="s">
        <v>48</v>
      </c>
      <c r="D53" s="20" t="s">
        <v>104</v>
      </c>
      <c r="E53" s="20" t="s">
        <v>480</v>
      </c>
      <c r="F53" s="21">
        <v>31310</v>
      </c>
      <c r="G53" s="22">
        <v>48</v>
      </c>
      <c r="H53" s="23">
        <v>198973</v>
      </c>
      <c r="I53" s="23">
        <v>192115.357223</v>
      </c>
      <c r="J53" s="24" t="s">
        <v>434</v>
      </c>
    </row>
    <row r="54" spans="1:10" ht="19.149999999999999" customHeight="1" x14ac:dyDescent="0.3">
      <c r="A54" s="18">
        <v>51</v>
      </c>
      <c r="B54" s="18">
        <v>1051</v>
      </c>
      <c r="C54" s="19" t="s">
        <v>48</v>
      </c>
      <c r="D54" s="20" t="s">
        <v>105</v>
      </c>
      <c r="E54" s="20" t="s">
        <v>481</v>
      </c>
      <c r="F54" s="21">
        <v>31472</v>
      </c>
      <c r="G54" s="22">
        <v>47</v>
      </c>
      <c r="H54" s="23">
        <v>284218.75</v>
      </c>
      <c r="I54" s="23">
        <v>302963.61467500002</v>
      </c>
      <c r="J54" s="24" t="s">
        <v>434</v>
      </c>
    </row>
    <row r="55" spans="1:10" ht="19.149999999999999" customHeight="1" x14ac:dyDescent="0.3">
      <c r="A55" s="18">
        <v>52</v>
      </c>
      <c r="B55" s="18">
        <v>1052</v>
      </c>
      <c r="C55" s="19" t="s">
        <v>48</v>
      </c>
      <c r="D55" s="20" t="s">
        <v>106</v>
      </c>
      <c r="E55" s="20" t="s">
        <v>482</v>
      </c>
      <c r="F55" s="21">
        <v>31516</v>
      </c>
      <c r="G55" s="22">
        <v>47</v>
      </c>
      <c r="H55" s="23">
        <v>44950</v>
      </c>
      <c r="I55" s="23">
        <v>37280.726193299997</v>
      </c>
      <c r="J55" s="24" t="s">
        <v>434</v>
      </c>
    </row>
    <row r="56" spans="1:10" ht="19.149999999999999" customHeight="1" x14ac:dyDescent="0.3">
      <c r="A56" s="18">
        <v>53</v>
      </c>
      <c r="B56" s="18">
        <v>1053</v>
      </c>
      <c r="C56" s="19" t="s">
        <v>48</v>
      </c>
      <c r="D56" s="20" t="s">
        <v>107</v>
      </c>
      <c r="E56" s="20" t="s">
        <v>483</v>
      </c>
      <c r="F56" s="21">
        <v>31929</v>
      </c>
      <c r="G56" s="22">
        <v>48</v>
      </c>
      <c r="H56" s="23">
        <v>428750</v>
      </c>
      <c r="I56" s="23">
        <v>440568.51734399999</v>
      </c>
      <c r="J56" s="24" t="s">
        <v>434</v>
      </c>
    </row>
    <row r="57" spans="1:10" ht="19.149999999999999" customHeight="1" x14ac:dyDescent="0.3">
      <c r="A57" s="18">
        <v>54</v>
      </c>
      <c r="B57" s="18">
        <v>1054</v>
      </c>
      <c r="C57" s="19" t="s">
        <v>48</v>
      </c>
      <c r="D57" s="20" t="s">
        <v>108</v>
      </c>
      <c r="E57" s="20" t="s">
        <v>484</v>
      </c>
      <c r="F57" s="21">
        <v>32034</v>
      </c>
      <c r="G57" s="22">
        <v>47</v>
      </c>
      <c r="H57" s="23">
        <v>558750</v>
      </c>
      <c r="I57" s="23">
        <v>561334.83013100002</v>
      </c>
      <c r="J57" s="24" t="s">
        <v>434</v>
      </c>
    </row>
    <row r="58" spans="1:10" ht="19.149999999999999" customHeight="1" x14ac:dyDescent="0.3">
      <c r="A58" s="18">
        <v>55</v>
      </c>
      <c r="B58" s="18">
        <v>1055</v>
      </c>
      <c r="C58" s="19" t="s">
        <v>48</v>
      </c>
      <c r="D58" s="20" t="s">
        <v>109</v>
      </c>
      <c r="E58" s="20" t="s">
        <v>904</v>
      </c>
      <c r="F58" s="21">
        <v>32083</v>
      </c>
      <c r="G58" s="22">
        <v>47</v>
      </c>
      <c r="H58" s="23">
        <v>339375</v>
      </c>
      <c r="I58" s="23">
        <v>335753.51849500003</v>
      </c>
      <c r="J58" s="24" t="s">
        <v>434</v>
      </c>
    </row>
    <row r="59" spans="1:10" ht="19.149999999999999" customHeight="1" x14ac:dyDescent="0.3">
      <c r="A59" s="18">
        <v>56</v>
      </c>
      <c r="B59" s="18">
        <v>1056</v>
      </c>
      <c r="C59" s="19" t="s">
        <v>48</v>
      </c>
      <c r="D59" s="20" t="s">
        <v>110</v>
      </c>
      <c r="E59" s="20" t="s">
        <v>485</v>
      </c>
      <c r="F59" s="21">
        <v>32249</v>
      </c>
      <c r="G59" s="22">
        <v>47</v>
      </c>
      <c r="H59" s="23">
        <v>153800</v>
      </c>
      <c r="I59" s="23">
        <v>154712.26623800001</v>
      </c>
      <c r="J59" s="24" t="s">
        <v>434</v>
      </c>
    </row>
    <row r="60" spans="1:10" ht="19.149999999999999" customHeight="1" x14ac:dyDescent="0.3">
      <c r="A60" s="18">
        <v>57</v>
      </c>
      <c r="B60" s="18">
        <v>1057</v>
      </c>
      <c r="C60" s="19" t="s">
        <v>48</v>
      </c>
      <c r="D60" s="20" t="s">
        <v>111</v>
      </c>
      <c r="E60" s="20" t="s">
        <v>486</v>
      </c>
      <c r="F60" s="21">
        <v>32352</v>
      </c>
      <c r="G60" s="22">
        <v>48</v>
      </c>
      <c r="H60" s="23">
        <v>517850</v>
      </c>
      <c r="I60" s="23">
        <v>487659.38145699998</v>
      </c>
      <c r="J60" s="24" t="s">
        <v>434</v>
      </c>
    </row>
    <row r="61" spans="1:10" ht="19.149999999999999" customHeight="1" x14ac:dyDescent="0.3">
      <c r="A61" s="18">
        <v>58</v>
      </c>
      <c r="B61" s="18">
        <v>1058</v>
      </c>
      <c r="C61" s="19" t="s">
        <v>48</v>
      </c>
      <c r="D61" s="20" t="s">
        <v>112</v>
      </c>
      <c r="E61" s="20" t="s">
        <v>487</v>
      </c>
      <c r="F61" s="21">
        <v>32352</v>
      </c>
      <c r="G61" s="22">
        <v>47</v>
      </c>
      <c r="H61" s="23">
        <v>480000</v>
      </c>
      <c r="I61" s="23">
        <v>494951.43664000003</v>
      </c>
      <c r="J61" s="24" t="s">
        <v>434</v>
      </c>
    </row>
    <row r="62" spans="1:10" ht="19.149999999999999" customHeight="1" x14ac:dyDescent="0.3">
      <c r="A62" s="18">
        <v>59</v>
      </c>
      <c r="B62" s="18">
        <v>1059</v>
      </c>
      <c r="C62" s="19" t="s">
        <v>48</v>
      </c>
      <c r="D62" s="20" t="s">
        <v>113</v>
      </c>
      <c r="E62" s="20" t="s">
        <v>488</v>
      </c>
      <c r="F62" s="21">
        <v>32505</v>
      </c>
      <c r="G62" s="22">
        <v>48</v>
      </c>
      <c r="H62" s="23">
        <v>30245.67</v>
      </c>
      <c r="I62" s="23">
        <v>31578.158668299999</v>
      </c>
      <c r="J62" s="24" t="s">
        <v>434</v>
      </c>
    </row>
    <row r="63" spans="1:10" ht="19.149999999999999" customHeight="1" x14ac:dyDescent="0.3">
      <c r="A63" s="18">
        <v>60</v>
      </c>
      <c r="B63" s="18">
        <v>1060</v>
      </c>
      <c r="C63" s="19" t="s">
        <v>48</v>
      </c>
      <c r="D63" s="20" t="s">
        <v>114</v>
      </c>
      <c r="E63" s="20" t="s">
        <v>489</v>
      </c>
      <c r="F63" s="21">
        <v>32721</v>
      </c>
      <c r="G63" s="22">
        <v>47</v>
      </c>
      <c r="H63" s="23">
        <v>878557.9</v>
      </c>
      <c r="I63" s="23">
        <v>920371.17036300001</v>
      </c>
      <c r="J63" s="24" t="s">
        <v>434</v>
      </c>
    </row>
    <row r="64" spans="1:10" ht="19.149999999999999" customHeight="1" x14ac:dyDescent="0.3">
      <c r="A64" s="18">
        <v>61</v>
      </c>
      <c r="B64" s="18">
        <v>1061</v>
      </c>
      <c r="C64" s="19" t="s">
        <v>48</v>
      </c>
      <c r="D64" s="20" t="s">
        <v>115</v>
      </c>
      <c r="E64" s="20" t="s">
        <v>490</v>
      </c>
      <c r="F64" s="21">
        <v>33771</v>
      </c>
      <c r="G64" s="22">
        <v>47</v>
      </c>
      <c r="H64" s="23">
        <v>730927</v>
      </c>
      <c r="I64" s="23">
        <v>754996.90937915188</v>
      </c>
      <c r="J64" s="24" t="s">
        <v>434</v>
      </c>
    </row>
    <row r="65" spans="1:10" ht="19.149999999999999" customHeight="1" x14ac:dyDescent="0.3">
      <c r="A65" s="18">
        <v>62</v>
      </c>
      <c r="B65" s="18">
        <v>1062</v>
      </c>
      <c r="C65" s="19" t="s">
        <v>48</v>
      </c>
      <c r="D65" s="20" t="s">
        <v>116</v>
      </c>
      <c r="E65" s="20" t="s">
        <v>491</v>
      </c>
      <c r="F65" s="21">
        <v>33100</v>
      </c>
      <c r="G65" s="22">
        <v>47</v>
      </c>
      <c r="H65" s="23">
        <v>83750</v>
      </c>
      <c r="I65" s="23">
        <v>84476.779247500002</v>
      </c>
      <c r="J65" s="24" t="s">
        <v>434</v>
      </c>
    </row>
    <row r="66" spans="1:10" ht="19.149999999999999" customHeight="1" x14ac:dyDescent="0.3">
      <c r="A66" s="18">
        <v>63</v>
      </c>
      <c r="B66" s="18">
        <v>1063</v>
      </c>
      <c r="C66" s="19" t="s">
        <v>48</v>
      </c>
      <c r="D66" s="20" t="s">
        <v>117</v>
      </c>
      <c r="E66" s="20" t="s">
        <v>492</v>
      </c>
      <c r="F66" s="21">
        <v>33114</v>
      </c>
      <c r="G66" s="22">
        <v>47</v>
      </c>
      <c r="H66" s="23">
        <v>466875</v>
      </c>
      <c r="I66" s="23">
        <v>462928.90415900003</v>
      </c>
      <c r="J66" s="24" t="s">
        <v>434</v>
      </c>
    </row>
    <row r="67" spans="1:10" ht="19.149999999999999" customHeight="1" x14ac:dyDescent="0.3">
      <c r="A67" s="18">
        <v>64</v>
      </c>
      <c r="B67" s="18">
        <v>1064</v>
      </c>
      <c r="C67" s="19" t="s">
        <v>48</v>
      </c>
      <c r="D67" s="20" t="s">
        <v>118</v>
      </c>
      <c r="E67" s="20" t="s">
        <v>493</v>
      </c>
      <c r="F67" s="21">
        <v>33441</v>
      </c>
      <c r="G67" s="22">
        <v>47</v>
      </c>
      <c r="H67" s="23">
        <v>128125</v>
      </c>
      <c r="I67" s="23">
        <v>131428.29485000001</v>
      </c>
      <c r="J67" s="24" t="s">
        <v>434</v>
      </c>
    </row>
    <row r="68" spans="1:10" ht="19.149999999999999" customHeight="1" x14ac:dyDescent="0.3">
      <c r="A68" s="18">
        <v>65</v>
      </c>
      <c r="B68" s="18">
        <v>1065</v>
      </c>
      <c r="C68" s="19" t="s">
        <v>48</v>
      </c>
      <c r="D68" s="20" t="s">
        <v>119</v>
      </c>
      <c r="E68" s="20" t="s">
        <v>494</v>
      </c>
      <c r="F68" s="21">
        <v>33441</v>
      </c>
      <c r="G68" s="22">
        <v>47</v>
      </c>
      <c r="H68" s="23">
        <v>132500</v>
      </c>
      <c r="I68" s="23">
        <v>137760.17396700001</v>
      </c>
      <c r="J68" s="24" t="s">
        <v>434</v>
      </c>
    </row>
    <row r="69" spans="1:10" ht="19.149999999999999" customHeight="1" x14ac:dyDescent="0.3">
      <c r="A69" s="18">
        <v>66</v>
      </c>
      <c r="B69" s="18">
        <v>1066</v>
      </c>
      <c r="C69" s="19" t="s">
        <v>48</v>
      </c>
      <c r="D69" s="20" t="s">
        <v>120</v>
      </c>
      <c r="E69" s="20" t="s">
        <v>495</v>
      </c>
      <c r="F69" s="21">
        <v>33480</v>
      </c>
      <c r="G69" s="22">
        <v>47</v>
      </c>
      <c r="H69" s="23">
        <v>78125</v>
      </c>
      <c r="I69" s="23">
        <v>83570.952270599999</v>
      </c>
      <c r="J69" s="24" t="s">
        <v>435</v>
      </c>
    </row>
    <row r="70" spans="1:10" ht="19.149999999999999" customHeight="1" x14ac:dyDescent="0.3">
      <c r="A70" s="18">
        <v>67</v>
      </c>
      <c r="B70" s="18">
        <v>1067</v>
      </c>
      <c r="C70" s="19" t="s">
        <v>48</v>
      </c>
      <c r="D70" s="20" t="s">
        <v>121</v>
      </c>
      <c r="E70" s="20" t="s">
        <v>496</v>
      </c>
      <c r="F70" s="21">
        <v>33550</v>
      </c>
      <c r="G70" s="22">
        <v>47</v>
      </c>
      <c r="H70" s="23">
        <v>935583.69</v>
      </c>
      <c r="I70" s="23">
        <v>923757.012919</v>
      </c>
      <c r="J70" s="24" t="s">
        <v>435</v>
      </c>
    </row>
    <row r="71" spans="1:10" ht="19.149999999999999" customHeight="1" x14ac:dyDescent="0.3">
      <c r="A71" s="18">
        <v>68</v>
      </c>
      <c r="B71" s="18">
        <v>1068</v>
      </c>
      <c r="C71" s="19" t="s">
        <v>48</v>
      </c>
      <c r="D71" s="20" t="s">
        <v>122</v>
      </c>
      <c r="E71" s="20" t="s">
        <v>497</v>
      </c>
      <c r="F71" s="21">
        <v>33576</v>
      </c>
      <c r="G71" s="22">
        <v>47</v>
      </c>
      <c r="H71" s="23">
        <v>345625</v>
      </c>
      <c r="I71" s="23">
        <v>352945.21195099998</v>
      </c>
      <c r="J71" s="24" t="s">
        <v>434</v>
      </c>
    </row>
    <row r="72" spans="1:10" ht="19.149999999999999" customHeight="1" x14ac:dyDescent="0.3">
      <c r="A72" s="18">
        <v>69</v>
      </c>
      <c r="B72" s="18">
        <v>1069</v>
      </c>
      <c r="C72" s="19" t="s">
        <v>48</v>
      </c>
      <c r="D72" s="20" t="s">
        <v>123</v>
      </c>
      <c r="E72" s="20" t="s">
        <v>498</v>
      </c>
      <c r="F72" s="21">
        <v>33576</v>
      </c>
      <c r="G72" s="22">
        <v>47</v>
      </c>
      <c r="H72" s="23">
        <v>338125</v>
      </c>
      <c r="I72" s="23">
        <v>341131.100164</v>
      </c>
      <c r="J72" s="24" t="s">
        <v>434</v>
      </c>
    </row>
    <row r="73" spans="1:10" ht="19.149999999999999" customHeight="1" x14ac:dyDescent="0.3">
      <c r="A73" s="18">
        <v>70</v>
      </c>
      <c r="B73" s="18">
        <v>1070</v>
      </c>
      <c r="C73" s="19" t="s">
        <v>48</v>
      </c>
      <c r="D73" s="20" t="s">
        <v>124</v>
      </c>
      <c r="E73" s="20" t="s">
        <v>499</v>
      </c>
      <c r="F73" s="21">
        <v>33580</v>
      </c>
      <c r="G73" s="22">
        <v>47</v>
      </c>
      <c r="H73" s="23">
        <v>100625</v>
      </c>
      <c r="I73" s="23">
        <v>99017.522813799995</v>
      </c>
      <c r="J73" s="24" t="s">
        <v>434</v>
      </c>
    </row>
    <row r="74" spans="1:10" ht="19.149999999999999" customHeight="1" x14ac:dyDescent="0.3">
      <c r="A74" s="18">
        <v>71</v>
      </c>
      <c r="B74" s="18">
        <v>1071</v>
      </c>
      <c r="C74" s="19" t="s">
        <v>48</v>
      </c>
      <c r="D74" s="20" t="s">
        <v>125</v>
      </c>
      <c r="E74" s="20" t="s">
        <v>500</v>
      </c>
      <c r="F74" s="21">
        <v>33580</v>
      </c>
      <c r="G74" s="22">
        <v>48</v>
      </c>
      <c r="H74" s="23">
        <v>203125</v>
      </c>
      <c r="I74" s="23">
        <v>198375.48335600001</v>
      </c>
      <c r="J74" s="24" t="s">
        <v>434</v>
      </c>
    </row>
    <row r="75" spans="1:10" ht="19.149999999999999" customHeight="1" x14ac:dyDescent="0.3">
      <c r="A75" s="18">
        <v>72</v>
      </c>
      <c r="B75" s="18">
        <v>1072</v>
      </c>
      <c r="C75" s="19" t="s">
        <v>48</v>
      </c>
      <c r="D75" s="20" t="s">
        <v>126</v>
      </c>
      <c r="E75" s="20" t="s">
        <v>501</v>
      </c>
      <c r="F75" s="21">
        <v>33580</v>
      </c>
      <c r="G75" s="22">
        <v>47</v>
      </c>
      <c r="H75" s="23">
        <v>218750</v>
      </c>
      <c r="I75" s="23">
        <v>222191.71476800001</v>
      </c>
      <c r="J75" s="24" t="s">
        <v>434</v>
      </c>
    </row>
    <row r="76" spans="1:10" ht="19.149999999999999" customHeight="1" x14ac:dyDescent="0.3">
      <c r="A76" s="18">
        <v>73</v>
      </c>
      <c r="B76" s="18">
        <v>1073</v>
      </c>
      <c r="C76" s="19" t="s">
        <v>48</v>
      </c>
      <c r="D76" s="20" t="s">
        <v>127</v>
      </c>
      <c r="E76" s="20" t="s">
        <v>502</v>
      </c>
      <c r="F76" s="21">
        <v>33603</v>
      </c>
      <c r="G76" s="22">
        <v>47</v>
      </c>
      <c r="H76" s="23">
        <v>265625</v>
      </c>
      <c r="I76" s="23">
        <v>242477.77052699999</v>
      </c>
      <c r="J76" s="24" t="s">
        <v>434</v>
      </c>
    </row>
    <row r="77" spans="1:10" ht="19.149999999999999" customHeight="1" x14ac:dyDescent="0.3">
      <c r="A77" s="18">
        <v>74</v>
      </c>
      <c r="B77" s="18">
        <v>1074</v>
      </c>
      <c r="C77" s="19" t="s">
        <v>48</v>
      </c>
      <c r="D77" s="20" t="s">
        <v>128</v>
      </c>
      <c r="E77" s="20" t="s">
        <v>503</v>
      </c>
      <c r="F77" s="21">
        <v>33603</v>
      </c>
      <c r="G77" s="22">
        <v>48</v>
      </c>
      <c r="H77" s="23">
        <v>212500</v>
      </c>
      <c r="I77" s="23">
        <v>225898.31098400001</v>
      </c>
      <c r="J77" s="24" t="s">
        <v>434</v>
      </c>
    </row>
    <row r="78" spans="1:10" ht="19.149999999999999" customHeight="1" x14ac:dyDescent="0.3">
      <c r="A78" s="18">
        <v>75</v>
      </c>
      <c r="B78" s="18">
        <v>1075</v>
      </c>
      <c r="C78" s="19" t="s">
        <v>48</v>
      </c>
      <c r="D78" s="20" t="s">
        <v>129</v>
      </c>
      <c r="E78" s="20" t="s">
        <v>504</v>
      </c>
      <c r="F78" s="21">
        <v>33968</v>
      </c>
      <c r="G78" s="22">
        <v>48</v>
      </c>
      <c r="H78" s="23">
        <v>144375</v>
      </c>
      <c r="I78" s="23">
        <v>140616.35310020219</v>
      </c>
      <c r="J78" s="24" t="s">
        <v>434</v>
      </c>
    </row>
    <row r="79" spans="1:10" ht="19.149999999999999" customHeight="1" x14ac:dyDescent="0.3">
      <c r="A79" s="18">
        <v>76</v>
      </c>
      <c r="B79" s="18">
        <v>1076</v>
      </c>
      <c r="C79" s="19" t="s">
        <v>48</v>
      </c>
      <c r="D79" s="20" t="s">
        <v>130</v>
      </c>
      <c r="E79" s="20" t="s">
        <v>505</v>
      </c>
      <c r="F79" s="21">
        <v>33968</v>
      </c>
      <c r="G79" s="22">
        <v>47</v>
      </c>
      <c r="H79" s="23">
        <v>23750</v>
      </c>
      <c r="I79" s="23">
        <v>23172.383337800002</v>
      </c>
      <c r="J79" s="24" t="s">
        <v>434</v>
      </c>
    </row>
    <row r="80" spans="1:10" ht="19.149999999999999" customHeight="1" x14ac:dyDescent="0.3">
      <c r="A80" s="18">
        <v>77</v>
      </c>
      <c r="B80" s="18">
        <v>1077</v>
      </c>
      <c r="C80" s="19" t="s">
        <v>48</v>
      </c>
      <c r="D80" s="20" t="s">
        <v>131</v>
      </c>
      <c r="E80" s="20" t="s">
        <v>506</v>
      </c>
      <c r="F80" s="21">
        <v>33968</v>
      </c>
      <c r="G80" s="22">
        <v>47</v>
      </c>
      <c r="H80" s="23">
        <v>199375</v>
      </c>
      <c r="I80" s="23">
        <v>208344.52557100001</v>
      </c>
      <c r="J80" s="24" t="s">
        <v>434</v>
      </c>
    </row>
    <row r="81" spans="1:10" ht="19.149999999999999" customHeight="1" x14ac:dyDescent="0.3">
      <c r="A81" s="18">
        <v>78</v>
      </c>
      <c r="B81" s="18">
        <v>1078</v>
      </c>
      <c r="C81" s="19" t="s">
        <v>48</v>
      </c>
      <c r="D81" s="20" t="s">
        <v>132</v>
      </c>
      <c r="E81" s="20" t="s">
        <v>507</v>
      </c>
      <c r="F81" s="21">
        <v>34647</v>
      </c>
      <c r="G81" s="22">
        <v>47</v>
      </c>
      <c r="H81" s="23">
        <v>450950</v>
      </c>
      <c r="I81" s="23">
        <v>459456.93041299999</v>
      </c>
      <c r="J81" s="24" t="s">
        <v>434</v>
      </c>
    </row>
    <row r="82" spans="1:10" ht="19.149999999999999" customHeight="1" x14ac:dyDescent="0.3">
      <c r="A82" s="18">
        <v>79</v>
      </c>
      <c r="B82" s="18">
        <v>1079</v>
      </c>
      <c r="C82" s="19" t="s">
        <v>48</v>
      </c>
      <c r="D82" s="20" t="s">
        <v>133</v>
      </c>
      <c r="E82" s="20" t="s">
        <v>508</v>
      </c>
      <c r="F82" s="21">
        <v>34661</v>
      </c>
      <c r="G82" s="22">
        <v>47</v>
      </c>
      <c r="H82" s="23">
        <v>73225</v>
      </c>
      <c r="I82" s="23">
        <v>65206.885613699997</v>
      </c>
      <c r="J82" s="24" t="s">
        <v>434</v>
      </c>
    </row>
    <row r="83" spans="1:10" ht="19.149999999999999" customHeight="1" x14ac:dyDescent="0.3">
      <c r="A83" s="18">
        <v>80</v>
      </c>
      <c r="B83" s="18">
        <v>1080</v>
      </c>
      <c r="C83" s="19" t="s">
        <v>48</v>
      </c>
      <c r="D83" s="20" t="s">
        <v>134</v>
      </c>
      <c r="E83" s="20" t="s">
        <v>509</v>
      </c>
      <c r="F83" s="21">
        <v>34925</v>
      </c>
      <c r="G83" s="22">
        <v>47</v>
      </c>
      <c r="H83" s="23">
        <v>168750</v>
      </c>
      <c r="I83" s="23">
        <v>769759.06906899996</v>
      </c>
      <c r="J83" s="24" t="s">
        <v>434</v>
      </c>
    </row>
    <row r="84" spans="1:10" ht="19.149999999999999" customHeight="1" x14ac:dyDescent="0.3">
      <c r="A84" s="18">
        <v>81</v>
      </c>
      <c r="B84" s="18">
        <v>1081</v>
      </c>
      <c r="C84" s="19" t="s">
        <v>48</v>
      </c>
      <c r="D84" s="20" t="s">
        <v>135</v>
      </c>
      <c r="E84" s="20" t="s">
        <v>510</v>
      </c>
      <c r="F84" s="21">
        <v>34925</v>
      </c>
      <c r="G84" s="22">
        <v>47</v>
      </c>
      <c r="H84" s="23">
        <v>782575</v>
      </c>
      <c r="I84" s="23">
        <v>177177.379522</v>
      </c>
      <c r="J84" s="24" t="s">
        <v>434</v>
      </c>
    </row>
    <row r="85" spans="1:10" ht="19.149999999999999" customHeight="1" x14ac:dyDescent="0.3">
      <c r="A85" s="18">
        <v>82</v>
      </c>
      <c r="B85" s="18">
        <v>1082</v>
      </c>
      <c r="C85" s="19" t="s">
        <v>48</v>
      </c>
      <c r="D85" s="20" t="s">
        <v>136</v>
      </c>
      <c r="E85" s="20" t="s">
        <v>511</v>
      </c>
      <c r="F85" s="21">
        <v>35391</v>
      </c>
      <c r="G85" s="22">
        <v>48</v>
      </c>
      <c r="H85" s="23">
        <v>371250</v>
      </c>
      <c r="I85" s="23">
        <v>387941.4537636037</v>
      </c>
      <c r="J85" s="24" t="s">
        <v>434</v>
      </c>
    </row>
    <row r="86" spans="1:10" ht="19.149999999999999" customHeight="1" x14ac:dyDescent="0.3">
      <c r="A86" s="18">
        <v>83</v>
      </c>
      <c r="B86" s="18">
        <v>1083</v>
      </c>
      <c r="C86" s="19" t="s">
        <v>48</v>
      </c>
      <c r="D86" s="20" t="s">
        <v>137</v>
      </c>
      <c r="E86" s="20" t="s">
        <v>512</v>
      </c>
      <c r="F86" s="21">
        <v>35874</v>
      </c>
      <c r="G86" s="22">
        <v>48</v>
      </c>
      <c r="H86" s="23">
        <v>81250</v>
      </c>
      <c r="I86" s="23">
        <v>85388.973448799996</v>
      </c>
      <c r="J86" s="24" t="s">
        <v>434</v>
      </c>
    </row>
    <row r="87" spans="1:10" ht="19.149999999999999" customHeight="1" x14ac:dyDescent="0.3">
      <c r="A87" s="18">
        <v>84</v>
      </c>
      <c r="B87" s="18">
        <v>1084</v>
      </c>
      <c r="C87" s="19" t="s">
        <v>48</v>
      </c>
      <c r="D87" s="20" t="s">
        <v>138</v>
      </c>
      <c r="E87" s="20" t="s">
        <v>513</v>
      </c>
      <c r="F87" s="21">
        <v>36068</v>
      </c>
      <c r="G87" s="22">
        <v>47</v>
      </c>
      <c r="H87" s="23">
        <v>624468</v>
      </c>
      <c r="I87" s="23">
        <v>659007.10396900005</v>
      </c>
      <c r="J87" s="24" t="s">
        <v>434</v>
      </c>
    </row>
    <row r="88" spans="1:10" ht="19.149999999999999" customHeight="1" x14ac:dyDescent="0.3">
      <c r="A88" s="18">
        <v>85</v>
      </c>
      <c r="B88" s="18">
        <v>1085</v>
      </c>
      <c r="C88" s="19" t="s">
        <v>48</v>
      </c>
      <c r="D88" s="20" t="s">
        <v>139</v>
      </c>
      <c r="E88" s="20" t="s">
        <v>514</v>
      </c>
      <c r="F88" s="21">
        <v>36068</v>
      </c>
      <c r="G88" s="22">
        <v>47</v>
      </c>
      <c r="H88" s="23">
        <v>65000</v>
      </c>
      <c r="I88" s="23">
        <v>64657.1942031</v>
      </c>
      <c r="J88" s="24" t="s">
        <v>434</v>
      </c>
    </row>
    <row r="89" spans="1:10" ht="19.149999999999999" customHeight="1" x14ac:dyDescent="0.3">
      <c r="A89" s="18">
        <v>86</v>
      </c>
      <c r="B89" s="18">
        <v>1086</v>
      </c>
      <c r="C89" s="19" t="s">
        <v>48</v>
      </c>
      <c r="D89" s="20" t="s">
        <v>140</v>
      </c>
      <c r="E89" s="20" t="s">
        <v>515</v>
      </c>
      <c r="F89" s="21">
        <v>36068</v>
      </c>
      <c r="G89" s="22">
        <v>47</v>
      </c>
      <c r="H89" s="23">
        <v>198422</v>
      </c>
      <c r="I89" s="23">
        <v>199227.14315447561</v>
      </c>
      <c r="J89" s="24" t="s">
        <v>434</v>
      </c>
    </row>
    <row r="90" spans="1:10" ht="19.149999999999999" customHeight="1" x14ac:dyDescent="0.3">
      <c r="A90" s="18">
        <v>87</v>
      </c>
      <c r="B90" s="18">
        <v>1087</v>
      </c>
      <c r="C90" s="19" t="s">
        <v>48</v>
      </c>
      <c r="D90" s="20" t="s">
        <v>141</v>
      </c>
      <c r="E90" s="20" t="s">
        <v>516</v>
      </c>
      <c r="F90" s="21">
        <v>36098</v>
      </c>
      <c r="G90" s="22">
        <v>47</v>
      </c>
      <c r="H90" s="23">
        <v>181250</v>
      </c>
      <c r="I90" s="23">
        <v>179102.16812799999</v>
      </c>
      <c r="J90" s="24" t="s">
        <v>434</v>
      </c>
    </row>
    <row r="91" spans="1:10" ht="19.149999999999999" customHeight="1" x14ac:dyDescent="0.3">
      <c r="A91" s="18">
        <v>88</v>
      </c>
      <c r="B91" s="18">
        <v>1088</v>
      </c>
      <c r="C91" s="19" t="s">
        <v>48</v>
      </c>
      <c r="D91" s="20" t="s">
        <v>142</v>
      </c>
      <c r="E91" s="20" t="s">
        <v>517</v>
      </c>
      <c r="F91" s="21">
        <v>36215</v>
      </c>
      <c r="G91" s="22">
        <v>47</v>
      </c>
      <c r="H91" s="23">
        <v>163125</v>
      </c>
      <c r="I91" s="23">
        <v>183470.50928100001</v>
      </c>
      <c r="J91" s="24" t="s">
        <v>435</v>
      </c>
    </row>
    <row r="92" spans="1:10" ht="19.149999999999999" customHeight="1" x14ac:dyDescent="0.3">
      <c r="A92" s="18">
        <v>89</v>
      </c>
      <c r="B92" s="18">
        <v>1089</v>
      </c>
      <c r="C92" s="19" t="s">
        <v>48</v>
      </c>
      <c r="D92" s="20" t="s">
        <v>143</v>
      </c>
      <c r="E92" s="20" t="s">
        <v>518</v>
      </c>
      <c r="F92" s="21">
        <v>36215</v>
      </c>
      <c r="G92" s="22">
        <v>47</v>
      </c>
      <c r="H92" s="23">
        <v>198125</v>
      </c>
      <c r="I92" s="23">
        <v>202764.76945200001</v>
      </c>
      <c r="J92" s="24" t="s">
        <v>434</v>
      </c>
    </row>
    <row r="93" spans="1:10" ht="19.149999999999999" customHeight="1" x14ac:dyDescent="0.3">
      <c r="A93" s="18">
        <v>90</v>
      </c>
      <c r="B93" s="18">
        <v>1090</v>
      </c>
      <c r="C93" s="19" t="s">
        <v>48</v>
      </c>
      <c r="D93" s="20" t="s">
        <v>144</v>
      </c>
      <c r="E93" s="20" t="s">
        <v>519</v>
      </c>
      <c r="F93" s="21">
        <v>36244</v>
      </c>
      <c r="G93" s="22">
        <v>47</v>
      </c>
      <c r="H93" s="23">
        <v>605625</v>
      </c>
      <c r="I93" s="23">
        <v>619663.37867000001</v>
      </c>
      <c r="J93" s="24" t="s">
        <v>434</v>
      </c>
    </row>
    <row r="94" spans="1:10" ht="19.149999999999999" customHeight="1" x14ac:dyDescent="0.3">
      <c r="A94" s="18">
        <v>91</v>
      </c>
      <c r="B94" s="18">
        <v>1091</v>
      </c>
      <c r="C94" s="19" t="s">
        <v>48</v>
      </c>
      <c r="D94" s="20" t="s">
        <v>145</v>
      </c>
      <c r="E94" s="20" t="s">
        <v>520</v>
      </c>
      <c r="F94" s="21">
        <v>36271</v>
      </c>
      <c r="G94" s="22">
        <v>47</v>
      </c>
      <c r="H94" s="23">
        <v>100000</v>
      </c>
      <c r="I94" s="23">
        <v>105931.776851</v>
      </c>
      <c r="J94" s="24" t="s">
        <v>435</v>
      </c>
    </row>
    <row r="95" spans="1:10" ht="19.149999999999999" customHeight="1" x14ac:dyDescent="0.3">
      <c r="A95" s="18">
        <v>92</v>
      </c>
      <c r="B95" s="18">
        <v>1092</v>
      </c>
      <c r="C95" s="19" t="s">
        <v>48</v>
      </c>
      <c r="D95" s="20" t="s">
        <v>146</v>
      </c>
      <c r="E95" s="20" t="s">
        <v>521</v>
      </c>
      <c r="F95" s="21">
        <v>36300</v>
      </c>
      <c r="G95" s="22">
        <v>47</v>
      </c>
      <c r="H95" s="23">
        <v>115800</v>
      </c>
      <c r="I95" s="23">
        <v>122332.78233</v>
      </c>
      <c r="J95" s="24" t="s">
        <v>434</v>
      </c>
    </row>
    <row r="96" spans="1:10" ht="19.149999999999999" customHeight="1" x14ac:dyDescent="0.3">
      <c r="A96" s="18">
        <v>93</v>
      </c>
      <c r="B96" s="18">
        <v>1093</v>
      </c>
      <c r="C96" s="19" t="s">
        <v>48</v>
      </c>
      <c r="D96" s="20" t="s">
        <v>147</v>
      </c>
      <c r="E96" s="20" t="s">
        <v>522</v>
      </c>
      <c r="F96" s="21">
        <v>36313</v>
      </c>
      <c r="G96" s="22">
        <v>47</v>
      </c>
      <c r="H96" s="23">
        <v>417500</v>
      </c>
      <c r="I96" s="23">
        <v>441266.10871599999</v>
      </c>
      <c r="J96" s="24" t="s">
        <v>434</v>
      </c>
    </row>
    <row r="97" spans="1:10" ht="19.149999999999999" customHeight="1" x14ac:dyDescent="0.3">
      <c r="A97" s="18">
        <v>94</v>
      </c>
      <c r="B97" s="18">
        <v>1094</v>
      </c>
      <c r="C97" s="19" t="s">
        <v>48</v>
      </c>
      <c r="D97" s="20" t="s">
        <v>148</v>
      </c>
      <c r="E97" s="20" t="s">
        <v>523</v>
      </c>
      <c r="F97" s="21">
        <v>36328</v>
      </c>
      <c r="G97" s="22">
        <v>47</v>
      </c>
      <c r="H97" s="23">
        <v>1065000</v>
      </c>
      <c r="I97" s="23">
        <v>1063042.8642</v>
      </c>
      <c r="J97" s="24" t="s">
        <v>434</v>
      </c>
    </row>
    <row r="98" spans="1:10" ht="19.149999999999999" customHeight="1" x14ac:dyDescent="0.3">
      <c r="A98" s="18">
        <v>95</v>
      </c>
      <c r="B98" s="18">
        <v>1095</v>
      </c>
      <c r="C98" s="19" t="s">
        <v>48</v>
      </c>
      <c r="D98" s="20" t="s">
        <v>149</v>
      </c>
      <c r="E98" s="20" t="s">
        <v>524</v>
      </c>
      <c r="F98" s="21">
        <v>36328</v>
      </c>
      <c r="G98" s="22">
        <v>47</v>
      </c>
      <c r="H98" s="23">
        <v>90625</v>
      </c>
      <c r="I98" s="23">
        <v>88832.890878699996</v>
      </c>
      <c r="J98" s="24" t="s">
        <v>435</v>
      </c>
    </row>
    <row r="99" spans="1:10" ht="19.149999999999999" customHeight="1" x14ac:dyDescent="0.3">
      <c r="A99" s="18">
        <v>96</v>
      </c>
      <c r="B99" s="18">
        <v>1096</v>
      </c>
      <c r="C99" s="19" t="s">
        <v>48</v>
      </c>
      <c r="D99" s="20" t="s">
        <v>150</v>
      </c>
      <c r="E99" s="20" t="s">
        <v>525</v>
      </c>
      <c r="F99" s="21">
        <v>36328</v>
      </c>
      <c r="G99" s="22">
        <v>47</v>
      </c>
      <c r="H99" s="23">
        <v>213125</v>
      </c>
      <c r="I99" s="23">
        <v>221836.77004900001</v>
      </c>
      <c r="J99" s="24" t="s">
        <v>434</v>
      </c>
    </row>
    <row r="100" spans="1:10" ht="19.149999999999999" customHeight="1" x14ac:dyDescent="0.3">
      <c r="A100" s="18">
        <v>97</v>
      </c>
      <c r="B100" s="18">
        <v>1097</v>
      </c>
      <c r="C100" s="19" t="s">
        <v>48</v>
      </c>
      <c r="D100" s="20" t="s">
        <v>151</v>
      </c>
      <c r="E100" s="20" t="s">
        <v>526</v>
      </c>
      <c r="F100" s="21">
        <v>36773</v>
      </c>
      <c r="G100" s="22">
        <v>47</v>
      </c>
      <c r="H100" s="23">
        <v>327500</v>
      </c>
      <c r="I100" s="23">
        <v>330944.42995600001</v>
      </c>
      <c r="J100" s="24" t="s">
        <v>434</v>
      </c>
    </row>
    <row r="101" spans="1:10" ht="19.149999999999999" customHeight="1" x14ac:dyDescent="0.3">
      <c r="A101" s="18">
        <v>98</v>
      </c>
      <c r="B101" s="18">
        <v>1098</v>
      </c>
      <c r="C101" s="19" t="s">
        <v>48</v>
      </c>
      <c r="D101" s="20" t="s">
        <v>152</v>
      </c>
      <c r="E101" s="20" t="s">
        <v>527</v>
      </c>
      <c r="F101" s="21">
        <v>36832</v>
      </c>
      <c r="G101" s="22">
        <v>47</v>
      </c>
      <c r="H101" s="23">
        <v>178049.62</v>
      </c>
      <c r="I101" s="23">
        <v>176052.710098009</v>
      </c>
      <c r="J101" s="24" t="s">
        <v>434</v>
      </c>
    </row>
    <row r="102" spans="1:10" ht="19.149999999999999" customHeight="1" x14ac:dyDescent="0.3">
      <c r="A102" s="18">
        <v>99</v>
      </c>
      <c r="B102" s="18">
        <v>1099</v>
      </c>
      <c r="C102" s="19" t="s">
        <v>48</v>
      </c>
      <c r="D102" s="20" t="s">
        <v>153</v>
      </c>
      <c r="E102" s="20" t="s">
        <v>528</v>
      </c>
      <c r="F102" s="21">
        <v>36832</v>
      </c>
      <c r="G102" s="22">
        <v>47</v>
      </c>
      <c r="H102" s="23">
        <v>702085</v>
      </c>
      <c r="I102" s="23">
        <v>715586.28819999995</v>
      </c>
      <c r="J102" s="24" t="s">
        <v>434</v>
      </c>
    </row>
    <row r="103" spans="1:10" ht="19.149999999999999" customHeight="1" x14ac:dyDescent="0.3">
      <c r="A103" s="18">
        <v>100</v>
      </c>
      <c r="B103" s="18">
        <v>1100</v>
      </c>
      <c r="C103" s="19" t="s">
        <v>48</v>
      </c>
      <c r="D103" s="20" t="s">
        <v>154</v>
      </c>
      <c r="E103" s="20" t="s">
        <v>529</v>
      </c>
      <c r="F103" s="21">
        <v>36845</v>
      </c>
      <c r="G103" s="22">
        <v>48</v>
      </c>
      <c r="H103" s="23">
        <v>123125</v>
      </c>
      <c r="I103" s="23">
        <v>141511.202766</v>
      </c>
      <c r="J103" s="24" t="s">
        <v>434</v>
      </c>
    </row>
    <row r="104" spans="1:10" ht="19.149999999999999" customHeight="1" x14ac:dyDescent="0.3">
      <c r="A104" s="18">
        <v>101</v>
      </c>
      <c r="B104" s="18">
        <v>1101</v>
      </c>
      <c r="C104" s="19" t="s">
        <v>48</v>
      </c>
      <c r="D104" s="20" t="s">
        <v>155</v>
      </c>
      <c r="E104" s="20" t="s">
        <v>530</v>
      </c>
      <c r="F104" s="21">
        <v>36847</v>
      </c>
      <c r="G104" s="22">
        <v>47</v>
      </c>
      <c r="H104" s="23">
        <v>364173</v>
      </c>
      <c r="I104" s="23">
        <v>364129.19056800002</v>
      </c>
      <c r="J104" s="24" t="s">
        <v>434</v>
      </c>
    </row>
    <row r="105" spans="1:10" ht="19.149999999999999" customHeight="1" x14ac:dyDescent="0.3">
      <c r="A105" s="18">
        <v>102</v>
      </c>
      <c r="B105" s="18">
        <v>1102</v>
      </c>
      <c r="C105" s="19" t="s">
        <v>48</v>
      </c>
      <c r="D105" s="20" t="s">
        <v>156</v>
      </c>
      <c r="E105" s="20" t="s">
        <v>531</v>
      </c>
      <c r="F105" s="21">
        <v>36847</v>
      </c>
      <c r="G105" s="22">
        <v>47</v>
      </c>
      <c r="H105" s="23">
        <v>256500</v>
      </c>
      <c r="I105" s="23">
        <v>257919.50980100001</v>
      </c>
      <c r="J105" s="24" t="s">
        <v>435</v>
      </c>
    </row>
    <row r="106" spans="1:10" ht="19.149999999999999" customHeight="1" x14ac:dyDescent="0.3">
      <c r="A106" s="18">
        <v>103</v>
      </c>
      <c r="B106" s="18">
        <v>1103</v>
      </c>
      <c r="C106" s="19" t="s">
        <v>48</v>
      </c>
      <c r="D106" s="20" t="s">
        <v>157</v>
      </c>
      <c r="E106" s="20" t="s">
        <v>532</v>
      </c>
      <c r="F106" s="21">
        <v>37959</v>
      </c>
      <c r="G106" s="22">
        <v>47</v>
      </c>
      <c r="H106" s="23">
        <v>324240.8</v>
      </c>
      <c r="I106" s="23">
        <v>323800.21095400001</v>
      </c>
      <c r="J106" s="24" t="s">
        <v>434</v>
      </c>
    </row>
    <row r="107" spans="1:10" ht="19.149999999999999" customHeight="1" x14ac:dyDescent="0.3">
      <c r="A107" s="18">
        <v>104</v>
      </c>
      <c r="B107" s="18">
        <v>1104</v>
      </c>
      <c r="C107" s="19" t="s">
        <v>48</v>
      </c>
      <c r="D107" s="20" t="s">
        <v>158</v>
      </c>
      <c r="E107" s="20" t="s">
        <v>533</v>
      </c>
      <c r="F107" s="21">
        <v>39227</v>
      </c>
      <c r="G107" s="22">
        <v>47</v>
      </c>
      <c r="H107" s="23">
        <v>640237.5</v>
      </c>
      <c r="I107" s="23">
        <v>640784.87089999998</v>
      </c>
      <c r="J107" s="24" t="s">
        <v>434</v>
      </c>
    </row>
    <row r="108" spans="1:10" ht="19.149999999999999" customHeight="1" x14ac:dyDescent="0.3">
      <c r="A108" s="18">
        <v>105</v>
      </c>
      <c r="B108" s="18">
        <v>1105</v>
      </c>
      <c r="C108" s="19" t="s">
        <v>48</v>
      </c>
      <c r="D108" s="20" t="s">
        <v>159</v>
      </c>
      <c r="E108" s="20" t="s">
        <v>534</v>
      </c>
      <c r="F108" s="21">
        <v>39239</v>
      </c>
      <c r="G108" s="22">
        <v>47</v>
      </c>
      <c r="H108" s="23">
        <v>62437.5</v>
      </c>
      <c r="I108" s="23">
        <v>62549.889382499998</v>
      </c>
      <c r="J108" s="24" t="s">
        <v>434</v>
      </c>
    </row>
    <row r="109" spans="1:10" ht="19.149999999999999" customHeight="1" x14ac:dyDescent="0.3">
      <c r="A109" s="18">
        <v>106</v>
      </c>
      <c r="B109" s="18">
        <v>1106</v>
      </c>
      <c r="C109" s="19" t="s">
        <v>48</v>
      </c>
      <c r="D109" s="20" t="s">
        <v>160</v>
      </c>
      <c r="E109" s="20" t="s">
        <v>535</v>
      </c>
      <c r="F109" s="21">
        <v>39269</v>
      </c>
      <c r="G109" s="22">
        <v>47</v>
      </c>
      <c r="H109" s="23">
        <v>270000</v>
      </c>
      <c r="I109" s="23">
        <v>265666.50677600002</v>
      </c>
      <c r="J109" s="24" t="s">
        <v>434</v>
      </c>
    </row>
    <row r="110" spans="1:10" ht="19.149999999999999" customHeight="1" x14ac:dyDescent="0.3">
      <c r="A110" s="18">
        <v>107</v>
      </c>
      <c r="B110" s="18">
        <v>1107</v>
      </c>
      <c r="C110" s="19" t="s">
        <v>48</v>
      </c>
      <c r="D110" s="20" t="s">
        <v>161</v>
      </c>
      <c r="E110" s="20" t="s">
        <v>536</v>
      </c>
      <c r="F110" s="21">
        <v>39269</v>
      </c>
      <c r="G110" s="22">
        <v>47</v>
      </c>
      <c r="H110" s="23">
        <v>117982</v>
      </c>
      <c r="I110" s="23">
        <v>114138.522562</v>
      </c>
      <c r="J110" s="24" t="s">
        <v>435</v>
      </c>
    </row>
    <row r="111" spans="1:10" ht="19.149999999999999" customHeight="1" x14ac:dyDescent="0.3">
      <c r="A111" s="18">
        <v>108</v>
      </c>
      <c r="B111" s="18">
        <v>1108</v>
      </c>
      <c r="C111" s="19" t="s">
        <v>48</v>
      </c>
      <c r="D111" s="20" t="s">
        <v>162</v>
      </c>
      <c r="E111" s="20" t="s">
        <v>537</v>
      </c>
      <c r="F111" s="21">
        <v>39290</v>
      </c>
      <c r="G111" s="22">
        <v>48</v>
      </c>
      <c r="H111" s="23">
        <v>125312.5</v>
      </c>
      <c r="I111" s="23">
        <v>123487.899085</v>
      </c>
      <c r="J111" s="24" t="s">
        <v>434</v>
      </c>
    </row>
    <row r="112" spans="1:10" ht="19.149999999999999" customHeight="1" x14ac:dyDescent="0.3">
      <c r="A112" s="18">
        <v>109</v>
      </c>
      <c r="B112" s="18">
        <v>1109</v>
      </c>
      <c r="C112" s="19" t="s">
        <v>48</v>
      </c>
      <c r="D112" s="20" t="s">
        <v>163</v>
      </c>
      <c r="E112" s="20" t="s">
        <v>538</v>
      </c>
      <c r="F112" s="21">
        <v>39596</v>
      </c>
      <c r="G112" s="22">
        <v>47</v>
      </c>
      <c r="H112" s="23">
        <v>212633</v>
      </c>
      <c r="I112" s="23">
        <v>213618.06838899999</v>
      </c>
      <c r="J112" s="24" t="s">
        <v>434</v>
      </c>
    </row>
    <row r="113" spans="1:10" ht="19.149999999999999" customHeight="1" x14ac:dyDescent="0.3">
      <c r="A113" s="18">
        <v>110</v>
      </c>
      <c r="B113" s="18">
        <v>1110</v>
      </c>
      <c r="C113" s="19" t="s">
        <v>48</v>
      </c>
      <c r="D113" s="20" t="s">
        <v>164</v>
      </c>
      <c r="E113" s="20" t="s">
        <v>539</v>
      </c>
      <c r="F113" s="21">
        <v>39596</v>
      </c>
      <c r="G113" s="22">
        <v>47</v>
      </c>
      <c r="H113" s="23">
        <v>43482</v>
      </c>
      <c r="I113" s="23">
        <v>43595.286529700003</v>
      </c>
      <c r="J113" s="24" t="s">
        <v>435</v>
      </c>
    </row>
    <row r="114" spans="1:10" ht="19.149999999999999" customHeight="1" x14ac:dyDescent="0.3">
      <c r="A114" s="18">
        <v>111</v>
      </c>
      <c r="B114" s="18">
        <v>1111</v>
      </c>
      <c r="C114" s="19" t="s">
        <v>48</v>
      </c>
      <c r="D114" s="20" t="s">
        <v>165</v>
      </c>
      <c r="E114" s="20" t="s">
        <v>540</v>
      </c>
      <c r="F114" s="21">
        <v>40009</v>
      </c>
      <c r="G114" s="22">
        <v>47</v>
      </c>
      <c r="H114" s="23">
        <v>153982</v>
      </c>
      <c r="I114" s="23">
        <v>153695.751128</v>
      </c>
      <c r="J114" s="24" t="s">
        <v>434</v>
      </c>
    </row>
    <row r="115" spans="1:10" ht="19.149999999999999" customHeight="1" x14ac:dyDescent="0.3">
      <c r="A115" s="18">
        <v>112</v>
      </c>
      <c r="B115" s="18">
        <v>1112</v>
      </c>
      <c r="C115" s="19" t="s">
        <v>48</v>
      </c>
      <c r="D115" s="20" t="s">
        <v>166</v>
      </c>
      <c r="E115" s="20" t="s">
        <v>552</v>
      </c>
      <c r="F115" s="21">
        <v>40137</v>
      </c>
      <c r="G115" s="22">
        <v>47</v>
      </c>
      <c r="H115" s="23">
        <v>74766</v>
      </c>
      <c r="I115" s="23">
        <v>74802.945267500007</v>
      </c>
      <c r="J115" s="24" t="s">
        <v>434</v>
      </c>
    </row>
    <row r="116" spans="1:10" ht="19.149999999999999" customHeight="1" x14ac:dyDescent="0.3">
      <c r="A116" s="18">
        <v>113</v>
      </c>
      <c r="B116" s="18">
        <v>1113</v>
      </c>
      <c r="C116" s="19" t="s">
        <v>48</v>
      </c>
      <c r="D116" s="20" t="s">
        <v>167</v>
      </c>
      <c r="E116" s="20" t="s">
        <v>541</v>
      </c>
      <c r="F116" s="21">
        <v>40170</v>
      </c>
      <c r="G116" s="22">
        <v>47</v>
      </c>
      <c r="H116" s="23">
        <v>256121</v>
      </c>
      <c r="I116" s="23">
        <v>255437.66253900001</v>
      </c>
      <c r="J116" s="24" t="s">
        <v>434</v>
      </c>
    </row>
    <row r="117" spans="1:10" ht="19.149999999999999" customHeight="1" x14ac:dyDescent="0.3">
      <c r="A117" s="18">
        <v>114</v>
      </c>
      <c r="B117" s="18">
        <v>1114</v>
      </c>
      <c r="C117" s="19" t="s">
        <v>48</v>
      </c>
      <c r="D117" s="20" t="s">
        <v>168</v>
      </c>
      <c r="E117" s="20" t="s">
        <v>542</v>
      </c>
      <c r="F117" s="21">
        <v>40170</v>
      </c>
      <c r="G117" s="22">
        <v>47</v>
      </c>
      <c r="H117" s="23">
        <v>772214.27</v>
      </c>
      <c r="I117" s="23">
        <v>771410.00175000005</v>
      </c>
      <c r="J117" s="24" t="s">
        <v>434</v>
      </c>
    </row>
    <row r="118" spans="1:10" ht="19.149999999999999" customHeight="1" x14ac:dyDescent="0.3">
      <c r="A118" s="18">
        <v>115</v>
      </c>
      <c r="B118" s="18">
        <v>1115</v>
      </c>
      <c r="C118" s="19" t="s">
        <v>48</v>
      </c>
      <c r="D118" s="20" t="s">
        <v>169</v>
      </c>
      <c r="E118" s="20" t="s">
        <v>543</v>
      </c>
      <c r="F118" s="21">
        <v>40170</v>
      </c>
      <c r="G118" s="22">
        <v>47</v>
      </c>
      <c r="H118" s="23">
        <v>247957</v>
      </c>
      <c r="I118" s="23">
        <v>248075.58236599999</v>
      </c>
      <c r="J118" s="24" t="s">
        <v>434</v>
      </c>
    </row>
    <row r="119" spans="1:10" ht="19.149999999999999" customHeight="1" x14ac:dyDescent="0.3">
      <c r="A119" s="18">
        <v>116</v>
      </c>
      <c r="B119" s="18">
        <v>1116</v>
      </c>
      <c r="C119" s="19" t="s">
        <v>48</v>
      </c>
      <c r="D119" s="20" t="s">
        <v>170</v>
      </c>
      <c r="E119" s="20" t="s">
        <v>544</v>
      </c>
      <c r="F119" s="21">
        <v>40170</v>
      </c>
      <c r="G119" s="22">
        <v>47</v>
      </c>
      <c r="H119" s="23">
        <v>394120</v>
      </c>
      <c r="I119" s="23">
        <v>398161.35563300003</v>
      </c>
      <c r="J119" s="24" t="s">
        <v>434</v>
      </c>
    </row>
    <row r="120" spans="1:10" ht="19.149999999999999" customHeight="1" x14ac:dyDescent="0.3">
      <c r="A120" s="18">
        <v>117</v>
      </c>
      <c r="B120" s="18">
        <v>1117</v>
      </c>
      <c r="C120" s="19" t="s">
        <v>48</v>
      </c>
      <c r="D120" s="20" t="s">
        <v>171</v>
      </c>
      <c r="E120" s="20" t="s">
        <v>545</v>
      </c>
      <c r="F120" s="21">
        <v>40170</v>
      </c>
      <c r="G120" s="22">
        <v>48</v>
      </c>
      <c r="H120" s="23">
        <v>31250</v>
      </c>
      <c r="I120" s="23">
        <v>36136.5347826</v>
      </c>
      <c r="J120" s="24" t="s">
        <v>435</v>
      </c>
    </row>
    <row r="121" spans="1:10" ht="19.149999999999999" customHeight="1" x14ac:dyDescent="0.3">
      <c r="A121" s="18">
        <v>118</v>
      </c>
      <c r="B121" s="18">
        <v>1118</v>
      </c>
      <c r="C121" s="19" t="s">
        <v>48</v>
      </c>
      <c r="D121" s="20" t="s">
        <v>172</v>
      </c>
      <c r="E121" s="20" t="s">
        <v>546</v>
      </c>
      <c r="F121" s="21">
        <v>40170</v>
      </c>
      <c r="G121" s="22">
        <v>48</v>
      </c>
      <c r="H121" s="23">
        <v>252737</v>
      </c>
      <c r="I121" s="23">
        <v>253895.01413200001</v>
      </c>
      <c r="J121" s="24" t="s">
        <v>434</v>
      </c>
    </row>
    <row r="122" spans="1:10" ht="19.149999999999999" customHeight="1" x14ac:dyDescent="0.3">
      <c r="A122" s="18">
        <v>119</v>
      </c>
      <c r="B122" s="18">
        <v>1119</v>
      </c>
      <c r="C122" s="19" t="s">
        <v>48</v>
      </c>
      <c r="D122" s="20" t="s">
        <v>173</v>
      </c>
      <c r="E122" s="20" t="s">
        <v>608</v>
      </c>
      <c r="F122" s="21">
        <v>40170</v>
      </c>
      <c r="G122" s="22">
        <v>47</v>
      </c>
      <c r="H122" s="23">
        <v>222938</v>
      </c>
      <c r="I122" s="23">
        <v>222913.4383067991</v>
      </c>
      <c r="J122" s="24" t="s">
        <v>434</v>
      </c>
    </row>
    <row r="123" spans="1:10" ht="19.149999999999999" customHeight="1" x14ac:dyDescent="0.3">
      <c r="A123" s="18">
        <v>120</v>
      </c>
      <c r="B123" s="18">
        <v>1120</v>
      </c>
      <c r="C123" s="19" t="s">
        <v>48</v>
      </c>
      <c r="D123" s="20" t="s">
        <v>174</v>
      </c>
      <c r="E123" s="20" t="s">
        <v>547</v>
      </c>
      <c r="F123" s="21">
        <v>40172</v>
      </c>
      <c r="G123" s="22">
        <v>47</v>
      </c>
      <c r="H123" s="23">
        <v>219266</v>
      </c>
      <c r="I123" s="23">
        <v>219546.96508500999</v>
      </c>
      <c r="J123" s="24" t="s">
        <v>434</v>
      </c>
    </row>
    <row r="124" spans="1:10" ht="19.149999999999999" customHeight="1" x14ac:dyDescent="0.3">
      <c r="A124" s="18">
        <v>121</v>
      </c>
      <c r="B124" s="18">
        <v>1121</v>
      </c>
      <c r="C124" s="19" t="s">
        <v>48</v>
      </c>
      <c r="D124" s="20" t="s">
        <v>175</v>
      </c>
      <c r="E124" s="20" t="s">
        <v>548</v>
      </c>
      <c r="F124" s="21">
        <v>40172</v>
      </c>
      <c r="G124" s="22">
        <v>48</v>
      </c>
      <c r="H124" s="23">
        <v>123700</v>
      </c>
      <c r="I124" s="23">
        <v>124443.229655</v>
      </c>
      <c r="J124" s="24" t="s">
        <v>434</v>
      </c>
    </row>
    <row r="125" spans="1:10" ht="19.149999999999999" customHeight="1" x14ac:dyDescent="0.3">
      <c r="A125" s="18">
        <v>122</v>
      </c>
      <c r="B125" s="18">
        <v>1122</v>
      </c>
      <c r="C125" s="19" t="s">
        <v>48</v>
      </c>
      <c r="D125" s="20" t="s">
        <v>176</v>
      </c>
      <c r="E125" s="20" t="s">
        <v>549</v>
      </c>
      <c r="F125" s="21">
        <v>40172</v>
      </c>
      <c r="G125" s="22">
        <v>47</v>
      </c>
      <c r="H125" s="23">
        <v>73729</v>
      </c>
      <c r="I125" s="23">
        <v>73836.604501299997</v>
      </c>
      <c r="J125" s="24" t="s">
        <v>434</v>
      </c>
    </row>
    <row r="126" spans="1:10" ht="19.149999999999999" customHeight="1" x14ac:dyDescent="0.3">
      <c r="A126" s="18">
        <v>123</v>
      </c>
      <c r="B126" s="18">
        <v>1123</v>
      </c>
      <c r="C126" s="19" t="s">
        <v>48</v>
      </c>
      <c r="D126" s="20" t="s">
        <v>177</v>
      </c>
      <c r="E126" s="20" t="s">
        <v>550</v>
      </c>
      <c r="F126" s="21">
        <v>40172</v>
      </c>
      <c r="G126" s="22">
        <v>47</v>
      </c>
      <c r="H126" s="23">
        <v>420374</v>
      </c>
      <c r="I126" s="23">
        <v>420483.97697399999</v>
      </c>
      <c r="J126" s="24" t="s">
        <v>434</v>
      </c>
    </row>
    <row r="127" spans="1:10" ht="19.149999999999999" customHeight="1" x14ac:dyDescent="0.3">
      <c r="A127" s="18">
        <v>124</v>
      </c>
      <c r="B127" s="18">
        <v>1124</v>
      </c>
      <c r="C127" s="19" t="s">
        <v>48</v>
      </c>
      <c r="D127" s="20" t="s">
        <v>178</v>
      </c>
      <c r="E127" s="20" t="s">
        <v>609</v>
      </c>
      <c r="F127" s="25">
        <v>40932</v>
      </c>
      <c r="G127" s="26">
        <v>47</v>
      </c>
      <c r="H127" s="23">
        <v>205463.89749999999</v>
      </c>
      <c r="I127" s="23">
        <v>205030.86519899999</v>
      </c>
      <c r="J127" s="24" t="s">
        <v>434</v>
      </c>
    </row>
    <row r="128" spans="1:10" ht="19.149999999999999" customHeight="1" x14ac:dyDescent="0.3">
      <c r="A128" s="18">
        <v>125</v>
      </c>
      <c r="B128" s="18">
        <v>1125</v>
      </c>
      <c r="C128" s="19" t="s">
        <v>48</v>
      </c>
      <c r="D128" s="20" t="s">
        <v>179</v>
      </c>
      <c r="E128" s="20" t="s">
        <v>610</v>
      </c>
      <c r="F128" s="25">
        <v>41047</v>
      </c>
      <c r="G128" s="26">
        <v>47</v>
      </c>
      <c r="H128" s="23">
        <v>301698</v>
      </c>
      <c r="I128" s="23">
        <v>302363.65723100002</v>
      </c>
      <c r="J128" s="24" t="s">
        <v>434</v>
      </c>
    </row>
    <row r="129" spans="1:10" ht="19.149999999999999" customHeight="1" x14ac:dyDescent="0.3">
      <c r="A129" s="18">
        <v>126</v>
      </c>
      <c r="B129" s="18">
        <v>1126</v>
      </c>
      <c r="C129" s="19" t="s">
        <v>48</v>
      </c>
      <c r="D129" s="20" t="s">
        <v>180</v>
      </c>
      <c r="E129" s="20" t="s">
        <v>611</v>
      </c>
      <c r="F129" s="25">
        <v>41047</v>
      </c>
      <c r="G129" s="26">
        <v>47</v>
      </c>
      <c r="H129" s="23">
        <v>129959</v>
      </c>
      <c r="I129" s="23">
        <v>130583.452684</v>
      </c>
      <c r="J129" s="24" t="s">
        <v>434</v>
      </c>
    </row>
    <row r="130" spans="1:10" ht="19.149999999999999" customHeight="1" x14ac:dyDescent="0.3">
      <c r="A130" s="27">
        <v>127</v>
      </c>
      <c r="B130" s="27">
        <v>1127</v>
      </c>
      <c r="C130" s="19" t="s">
        <v>48</v>
      </c>
      <c r="D130" s="20" t="s">
        <v>181</v>
      </c>
      <c r="E130" s="20" t="s">
        <v>612</v>
      </c>
      <c r="F130" s="25">
        <v>41073</v>
      </c>
      <c r="G130" s="26">
        <v>47</v>
      </c>
      <c r="H130" s="23">
        <v>537424</v>
      </c>
      <c r="I130" s="23">
        <v>539594.01856600004</v>
      </c>
      <c r="J130" s="24" t="s">
        <v>434</v>
      </c>
    </row>
    <row r="131" spans="1:10" s="8" customFormat="1" ht="19.149999999999999" customHeight="1" x14ac:dyDescent="0.3">
      <c r="A131" s="151" t="s">
        <v>906</v>
      </c>
      <c r="B131" s="152"/>
      <c r="C131" s="152"/>
      <c r="D131" s="152"/>
      <c r="E131" s="152"/>
      <c r="F131" s="152"/>
      <c r="G131" s="153"/>
      <c r="H131" s="40">
        <f>SUM(H4:H130)</f>
        <v>38856788.187500007</v>
      </c>
      <c r="I131" s="36">
        <f>SUM(I4:I130)</f>
        <v>40145897.207157649</v>
      </c>
      <c r="J131" s="37"/>
    </row>
    <row r="132" spans="1:10" ht="19.149999999999999" customHeight="1" x14ac:dyDescent="0.3">
      <c r="A132" s="16"/>
      <c r="B132" s="16"/>
      <c r="H132" s="17"/>
      <c r="I132" s="17"/>
    </row>
    <row r="133" spans="1:10" ht="19.149999999999999" customHeight="1" x14ac:dyDescent="0.3">
      <c r="J133" s="29" t="s">
        <v>908</v>
      </c>
    </row>
    <row r="134" spans="1:10" ht="19.149999999999999" customHeight="1" x14ac:dyDescent="0.3">
      <c r="J134" s="29" t="s">
        <v>909</v>
      </c>
    </row>
    <row r="137" spans="1:10" ht="19.149999999999999" customHeight="1" x14ac:dyDescent="0.3">
      <c r="I137" s="17"/>
    </row>
  </sheetData>
  <mergeCells count="1">
    <mergeCell ref="A131:G131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workbookViewId="0">
      <pane ySplit="3" topLeftCell="A4" activePane="bottomLeft" state="frozen"/>
      <selection pane="bottomLeft" activeCell="A4" sqref="A4:XFD4"/>
    </sheetView>
  </sheetViews>
  <sheetFormatPr defaultColWidth="8.875" defaultRowHeight="21" customHeight="1" x14ac:dyDescent="0.3"/>
  <cols>
    <col min="1" max="1" width="6" style="61" customWidth="1"/>
    <col min="2" max="2" width="9.125" style="59" bestFit="1" customWidth="1"/>
    <col min="3" max="3" width="13.625" style="50" bestFit="1" customWidth="1"/>
    <col min="4" max="4" width="31.875" style="50" bestFit="1" customWidth="1"/>
    <col min="5" max="5" width="40.125" style="50" bestFit="1" customWidth="1"/>
    <col min="6" max="6" width="14.375" style="50" bestFit="1" customWidth="1"/>
    <col min="7" max="7" width="3.5" style="50" bestFit="1" customWidth="1"/>
    <col min="8" max="8" width="15.25" style="58" bestFit="1" customWidth="1"/>
    <col min="9" max="9" width="11" style="58" bestFit="1" customWidth="1"/>
    <col min="10" max="10" width="15.125" style="59" customWidth="1"/>
    <col min="11" max="11" width="8.75" style="50"/>
    <col min="12" max="12" width="13.25" style="50" bestFit="1" customWidth="1"/>
    <col min="13" max="16384" width="8.875" style="50"/>
  </cols>
  <sheetData>
    <row r="1" spans="1:10" s="8" customFormat="1" ht="21" customHeight="1" x14ac:dyDescent="0.35">
      <c r="A1" s="13" t="s">
        <v>937</v>
      </c>
      <c r="B1" s="7"/>
      <c r="C1" s="7"/>
      <c r="G1" s="41"/>
      <c r="H1" s="42"/>
      <c r="I1" s="42"/>
      <c r="J1" s="41"/>
    </row>
    <row r="2" spans="1:10" s="14" customFormat="1" ht="17.25" x14ac:dyDescent="0.3">
      <c r="A2" s="16"/>
      <c r="B2" s="16"/>
      <c r="G2" s="15"/>
      <c r="H2" s="39"/>
      <c r="I2" s="17"/>
      <c r="J2" s="29" t="s">
        <v>935</v>
      </c>
    </row>
    <row r="3" spans="1:10" s="8" customFormat="1" ht="21" customHeight="1" x14ac:dyDescent="0.3">
      <c r="A3" s="62" t="s">
        <v>49</v>
      </c>
      <c r="B3" s="110" t="s">
        <v>0</v>
      </c>
      <c r="C3" s="64" t="s">
        <v>428</v>
      </c>
      <c r="D3" s="62" t="s">
        <v>430</v>
      </c>
      <c r="E3" s="62" t="s">
        <v>431</v>
      </c>
      <c r="F3" s="63" t="s">
        <v>432</v>
      </c>
      <c r="G3" s="64" t="s">
        <v>910</v>
      </c>
      <c r="H3" s="65" t="s">
        <v>907</v>
      </c>
      <c r="I3" s="66" t="s">
        <v>905</v>
      </c>
      <c r="J3" s="62" t="s">
        <v>433</v>
      </c>
    </row>
    <row r="4" spans="1:10" ht="21" customHeight="1" x14ac:dyDescent="0.3">
      <c r="A4" s="43">
        <v>1</v>
      </c>
      <c r="B4" s="43">
        <v>2001</v>
      </c>
      <c r="C4" s="44" t="s">
        <v>51</v>
      </c>
      <c r="D4" s="45" t="s">
        <v>182</v>
      </c>
      <c r="E4" s="46" t="s">
        <v>553</v>
      </c>
      <c r="F4" s="47">
        <v>24107</v>
      </c>
      <c r="G4" s="43">
        <v>47</v>
      </c>
      <c r="H4" s="49">
        <v>536594</v>
      </c>
      <c r="I4" s="49">
        <v>596036.72608099994</v>
      </c>
      <c r="J4" s="43" t="s">
        <v>434</v>
      </c>
    </row>
    <row r="5" spans="1:10" ht="21" customHeight="1" x14ac:dyDescent="0.3">
      <c r="A5" s="43">
        <v>2</v>
      </c>
      <c r="B5" s="43">
        <v>2002</v>
      </c>
      <c r="C5" s="44" t="s">
        <v>51</v>
      </c>
      <c r="D5" s="45" t="s">
        <v>183</v>
      </c>
      <c r="E5" s="46" t="s">
        <v>554</v>
      </c>
      <c r="F5" s="47">
        <v>26445</v>
      </c>
      <c r="G5" s="43">
        <v>47</v>
      </c>
      <c r="H5" s="139">
        <v>331456</v>
      </c>
      <c r="I5" s="49">
        <v>326707.10931799997</v>
      </c>
      <c r="J5" s="43" t="s">
        <v>434</v>
      </c>
    </row>
    <row r="6" spans="1:10" ht="21" customHeight="1" x14ac:dyDescent="0.3">
      <c r="A6" s="43">
        <v>3</v>
      </c>
      <c r="B6" s="43">
        <v>2003</v>
      </c>
      <c r="C6" s="44" t="s">
        <v>51</v>
      </c>
      <c r="D6" s="45" t="s">
        <v>184</v>
      </c>
      <c r="E6" s="46" t="s">
        <v>555</v>
      </c>
      <c r="F6" s="47">
        <v>26445</v>
      </c>
      <c r="G6" s="43">
        <v>47</v>
      </c>
      <c r="H6" s="49">
        <v>975000</v>
      </c>
      <c r="I6" s="49">
        <v>984281.47008100001</v>
      </c>
      <c r="J6" s="43" t="s">
        <v>434</v>
      </c>
    </row>
    <row r="7" spans="1:10" ht="21" customHeight="1" x14ac:dyDescent="0.3">
      <c r="A7" s="43">
        <v>4</v>
      </c>
      <c r="B7" s="43">
        <v>2004</v>
      </c>
      <c r="C7" s="44" t="s">
        <v>51</v>
      </c>
      <c r="D7" s="45" t="s">
        <v>185</v>
      </c>
      <c r="E7" s="46" t="s">
        <v>556</v>
      </c>
      <c r="F7" s="47">
        <v>26546</v>
      </c>
      <c r="G7" s="43">
        <v>48</v>
      </c>
      <c r="H7" s="49">
        <v>465602</v>
      </c>
      <c r="I7" s="49">
        <v>463901.58121799998</v>
      </c>
      <c r="J7" s="43" t="s">
        <v>434</v>
      </c>
    </row>
    <row r="8" spans="1:10" ht="21" customHeight="1" x14ac:dyDescent="0.3">
      <c r="A8" s="43">
        <v>5</v>
      </c>
      <c r="B8" s="43">
        <v>2005</v>
      </c>
      <c r="C8" s="44" t="s">
        <v>51</v>
      </c>
      <c r="D8" s="45" t="s">
        <v>186</v>
      </c>
      <c r="E8" s="46" t="s">
        <v>557</v>
      </c>
      <c r="F8" s="47">
        <v>26546</v>
      </c>
      <c r="G8" s="43">
        <v>47</v>
      </c>
      <c r="H8" s="49">
        <v>1737591</v>
      </c>
      <c r="I8" s="49">
        <v>1772399.7912900001</v>
      </c>
      <c r="J8" s="43" t="s">
        <v>434</v>
      </c>
    </row>
    <row r="9" spans="1:10" ht="21" customHeight="1" x14ac:dyDescent="0.3">
      <c r="A9" s="43">
        <v>6</v>
      </c>
      <c r="B9" s="43">
        <v>2006</v>
      </c>
      <c r="C9" s="44" t="s">
        <v>51</v>
      </c>
      <c r="D9" s="45" t="s">
        <v>187</v>
      </c>
      <c r="E9" s="46" t="s">
        <v>558</v>
      </c>
      <c r="F9" s="47">
        <v>26646</v>
      </c>
      <c r="G9" s="43">
        <v>47</v>
      </c>
      <c r="H9" s="49">
        <v>730030</v>
      </c>
      <c r="I9" s="49">
        <v>748222.39339400001</v>
      </c>
      <c r="J9" s="43" t="s">
        <v>434</v>
      </c>
    </row>
    <row r="10" spans="1:10" ht="21" customHeight="1" x14ac:dyDescent="0.3">
      <c r="A10" s="43">
        <v>7</v>
      </c>
      <c r="B10" s="43">
        <v>2007</v>
      </c>
      <c r="C10" s="44" t="s">
        <v>51</v>
      </c>
      <c r="D10" s="45" t="s">
        <v>188</v>
      </c>
      <c r="E10" s="46" t="s">
        <v>559</v>
      </c>
      <c r="F10" s="47">
        <v>27143</v>
      </c>
      <c r="G10" s="43">
        <v>47</v>
      </c>
      <c r="H10" s="49">
        <v>2279500</v>
      </c>
      <c r="I10" s="49">
        <v>2310175.0351399998</v>
      </c>
      <c r="J10" s="43" t="s">
        <v>434</v>
      </c>
    </row>
    <row r="11" spans="1:10" ht="21" customHeight="1" x14ac:dyDescent="0.3">
      <c r="A11" s="43">
        <v>8</v>
      </c>
      <c r="B11" s="43">
        <v>2008</v>
      </c>
      <c r="C11" s="44" t="s">
        <v>51</v>
      </c>
      <c r="D11" s="45" t="s">
        <v>189</v>
      </c>
      <c r="E11" s="46" t="s">
        <v>560</v>
      </c>
      <c r="F11" s="47">
        <v>27212</v>
      </c>
      <c r="G11" s="43">
        <v>47</v>
      </c>
      <c r="H11" s="49">
        <v>90437.5</v>
      </c>
      <c r="I11" s="49">
        <v>99217.001161299995</v>
      </c>
      <c r="J11" s="43" t="s">
        <v>434</v>
      </c>
    </row>
    <row r="12" spans="1:10" ht="21" customHeight="1" x14ac:dyDescent="0.3">
      <c r="A12" s="43">
        <v>9</v>
      </c>
      <c r="B12" s="43">
        <v>2009</v>
      </c>
      <c r="C12" s="44" t="s">
        <v>51</v>
      </c>
      <c r="D12" s="45" t="s">
        <v>190</v>
      </c>
      <c r="E12" s="46" t="s">
        <v>561</v>
      </c>
      <c r="F12" s="47">
        <v>27381</v>
      </c>
      <c r="G12" s="43">
        <v>47</v>
      </c>
      <c r="H12" s="69">
        <v>722067.06</v>
      </c>
      <c r="I12" s="49">
        <v>544232.96560200001</v>
      </c>
      <c r="J12" s="43" t="s">
        <v>434</v>
      </c>
    </row>
    <row r="13" spans="1:10" ht="21" customHeight="1" x14ac:dyDescent="0.3">
      <c r="A13" s="43">
        <v>10</v>
      </c>
      <c r="B13" s="43">
        <v>2010</v>
      </c>
      <c r="C13" s="44" t="s">
        <v>51</v>
      </c>
      <c r="D13" s="45" t="s">
        <v>191</v>
      </c>
      <c r="E13" s="46" t="s">
        <v>562</v>
      </c>
      <c r="F13" s="47">
        <v>27381</v>
      </c>
      <c r="G13" s="43">
        <v>47</v>
      </c>
      <c r="H13" s="49">
        <v>560593</v>
      </c>
      <c r="I13" s="49">
        <v>564945.78256399999</v>
      </c>
      <c r="J13" s="43" t="s">
        <v>434</v>
      </c>
    </row>
    <row r="14" spans="1:10" ht="21" customHeight="1" x14ac:dyDescent="0.3">
      <c r="A14" s="43">
        <v>11</v>
      </c>
      <c r="B14" s="43">
        <v>2011</v>
      </c>
      <c r="C14" s="44" t="s">
        <v>51</v>
      </c>
      <c r="D14" s="45" t="s">
        <v>192</v>
      </c>
      <c r="E14" s="46" t="s">
        <v>563</v>
      </c>
      <c r="F14" s="47">
        <v>27516</v>
      </c>
      <c r="G14" s="43">
        <v>48</v>
      </c>
      <c r="H14" s="49">
        <v>116562</v>
      </c>
      <c r="I14" s="49">
        <v>117426.747294</v>
      </c>
      <c r="J14" s="43" t="s">
        <v>434</v>
      </c>
    </row>
    <row r="15" spans="1:10" ht="21" customHeight="1" x14ac:dyDescent="0.3">
      <c r="A15" s="43">
        <v>12</v>
      </c>
      <c r="B15" s="43">
        <v>2012</v>
      </c>
      <c r="C15" s="44" t="s">
        <v>51</v>
      </c>
      <c r="D15" s="45" t="s">
        <v>193</v>
      </c>
      <c r="E15" s="46" t="s">
        <v>564</v>
      </c>
      <c r="F15" s="47">
        <v>27641</v>
      </c>
      <c r="G15" s="43">
        <v>47</v>
      </c>
      <c r="H15" s="49">
        <v>791847.505</v>
      </c>
      <c r="I15" s="49">
        <v>755614.72537500004</v>
      </c>
      <c r="J15" s="43" t="s">
        <v>434</v>
      </c>
    </row>
    <row r="16" spans="1:10" ht="21" customHeight="1" x14ac:dyDescent="0.3">
      <c r="A16" s="43">
        <v>13</v>
      </c>
      <c r="B16" s="43">
        <v>2013</v>
      </c>
      <c r="C16" s="44" t="s">
        <v>51</v>
      </c>
      <c r="D16" s="45" t="s">
        <v>194</v>
      </c>
      <c r="E16" s="46" t="s">
        <v>565</v>
      </c>
      <c r="F16" s="47">
        <v>28409</v>
      </c>
      <c r="G16" s="43">
        <v>48</v>
      </c>
      <c r="H16" s="49">
        <v>140845</v>
      </c>
      <c r="I16" s="49">
        <v>149791.45033699999</v>
      </c>
      <c r="J16" s="43" t="s">
        <v>434</v>
      </c>
    </row>
    <row r="17" spans="1:10" ht="21" customHeight="1" x14ac:dyDescent="0.3">
      <c r="A17" s="43">
        <v>14</v>
      </c>
      <c r="B17" s="43">
        <v>2014</v>
      </c>
      <c r="C17" s="44" t="s">
        <v>51</v>
      </c>
      <c r="D17" s="45" t="s">
        <v>195</v>
      </c>
      <c r="E17" s="46" t="s">
        <v>566</v>
      </c>
      <c r="F17" s="47">
        <v>28409</v>
      </c>
      <c r="G17" s="43">
        <v>47</v>
      </c>
      <c r="H17" s="49">
        <v>674352</v>
      </c>
      <c r="I17" s="49">
        <v>674754.26868099999</v>
      </c>
      <c r="J17" s="43" t="s">
        <v>434</v>
      </c>
    </row>
    <row r="18" spans="1:10" ht="21" customHeight="1" x14ac:dyDescent="0.3">
      <c r="A18" s="43">
        <v>15</v>
      </c>
      <c r="B18" s="43">
        <v>2015</v>
      </c>
      <c r="C18" s="44" t="s">
        <v>51</v>
      </c>
      <c r="D18" s="45" t="s">
        <v>196</v>
      </c>
      <c r="E18" s="46" t="s">
        <v>567</v>
      </c>
      <c r="F18" s="47">
        <v>28490</v>
      </c>
      <c r="G18" s="43">
        <v>47</v>
      </c>
      <c r="H18" s="49">
        <v>435320</v>
      </c>
      <c r="I18" s="49">
        <v>438136.98172600003</v>
      </c>
      <c r="J18" s="43" t="s">
        <v>434</v>
      </c>
    </row>
    <row r="19" spans="1:10" ht="21" customHeight="1" x14ac:dyDescent="0.3">
      <c r="A19" s="43">
        <v>16</v>
      </c>
      <c r="B19" s="43">
        <v>2016</v>
      </c>
      <c r="C19" s="44" t="s">
        <v>51</v>
      </c>
      <c r="D19" s="45" t="s">
        <v>197</v>
      </c>
      <c r="E19" s="46" t="s">
        <v>568</v>
      </c>
      <c r="F19" s="47">
        <v>28685</v>
      </c>
      <c r="G19" s="43">
        <v>47</v>
      </c>
      <c r="H19" s="49">
        <v>113721.38</v>
      </c>
      <c r="I19" s="49">
        <v>115223.760216</v>
      </c>
      <c r="J19" s="43" t="s">
        <v>434</v>
      </c>
    </row>
    <row r="20" spans="1:10" ht="21" customHeight="1" x14ac:dyDescent="0.3">
      <c r="A20" s="43">
        <v>17</v>
      </c>
      <c r="B20" s="43">
        <v>2017</v>
      </c>
      <c r="C20" s="44" t="s">
        <v>51</v>
      </c>
      <c r="D20" s="45" t="s">
        <v>198</v>
      </c>
      <c r="E20" s="46" t="s">
        <v>569</v>
      </c>
      <c r="F20" s="47">
        <v>28703</v>
      </c>
      <c r="G20" s="43">
        <v>47</v>
      </c>
      <c r="H20" s="49">
        <v>305820</v>
      </c>
      <c r="I20" s="49">
        <v>314092.95815399999</v>
      </c>
      <c r="J20" s="43" t="s">
        <v>434</v>
      </c>
    </row>
    <row r="21" spans="1:10" ht="21" customHeight="1" x14ac:dyDescent="0.3">
      <c r="A21" s="43">
        <v>18</v>
      </c>
      <c r="B21" s="43">
        <v>2018</v>
      </c>
      <c r="C21" s="44" t="s">
        <v>51</v>
      </c>
      <c r="D21" s="45" t="s">
        <v>199</v>
      </c>
      <c r="E21" s="46" t="s">
        <v>570</v>
      </c>
      <c r="F21" s="47">
        <v>28712</v>
      </c>
      <c r="G21" s="43">
        <v>47</v>
      </c>
      <c r="H21" s="49">
        <v>733125</v>
      </c>
      <c r="I21" s="49">
        <v>774943.26369399996</v>
      </c>
      <c r="J21" s="43" t="s">
        <v>434</v>
      </c>
    </row>
    <row r="22" spans="1:10" ht="21" customHeight="1" x14ac:dyDescent="0.3">
      <c r="A22" s="43">
        <v>19</v>
      </c>
      <c r="B22" s="43">
        <v>2019</v>
      </c>
      <c r="C22" s="44" t="s">
        <v>51</v>
      </c>
      <c r="D22" s="45" t="s">
        <v>200</v>
      </c>
      <c r="E22" s="46" t="s">
        <v>507</v>
      </c>
      <c r="F22" s="47">
        <v>28726</v>
      </c>
      <c r="G22" s="43">
        <v>47</v>
      </c>
      <c r="H22" s="49">
        <v>325625</v>
      </c>
      <c r="I22" s="49">
        <v>314993.36109399999</v>
      </c>
      <c r="J22" s="43" t="s">
        <v>434</v>
      </c>
    </row>
    <row r="23" spans="1:10" ht="21" customHeight="1" x14ac:dyDescent="0.3">
      <c r="A23" s="43">
        <v>20</v>
      </c>
      <c r="B23" s="43">
        <v>2020</v>
      </c>
      <c r="C23" s="44" t="s">
        <v>51</v>
      </c>
      <c r="D23" s="45" t="s">
        <v>132</v>
      </c>
      <c r="E23" s="46" t="s">
        <v>571</v>
      </c>
      <c r="F23" s="47">
        <v>28726</v>
      </c>
      <c r="G23" s="43">
        <v>47</v>
      </c>
      <c r="H23" s="49">
        <v>596875</v>
      </c>
      <c r="I23" s="49">
        <v>599386.46933600004</v>
      </c>
      <c r="J23" s="43" t="s">
        <v>434</v>
      </c>
    </row>
    <row r="24" spans="1:10" ht="21" customHeight="1" x14ac:dyDescent="0.3">
      <c r="A24" s="43">
        <v>21</v>
      </c>
      <c r="B24" s="43">
        <v>2021</v>
      </c>
      <c r="C24" s="44" t="s">
        <v>51</v>
      </c>
      <c r="D24" s="45" t="s">
        <v>201</v>
      </c>
      <c r="E24" s="46" t="s">
        <v>572</v>
      </c>
      <c r="F24" s="47">
        <v>28839</v>
      </c>
      <c r="G24" s="43">
        <v>48</v>
      </c>
      <c r="H24" s="49">
        <v>197500</v>
      </c>
      <c r="I24" s="49">
        <v>209263.328679</v>
      </c>
      <c r="J24" s="43" t="s">
        <v>434</v>
      </c>
    </row>
    <row r="25" spans="1:10" ht="21" customHeight="1" x14ac:dyDescent="0.3">
      <c r="A25" s="43">
        <v>22</v>
      </c>
      <c r="B25" s="43">
        <v>2022</v>
      </c>
      <c r="C25" s="44" t="s">
        <v>51</v>
      </c>
      <c r="D25" s="45" t="s">
        <v>202</v>
      </c>
      <c r="E25" s="46" t="s">
        <v>573</v>
      </c>
      <c r="F25" s="47">
        <v>29418</v>
      </c>
      <c r="G25" s="43">
        <v>47</v>
      </c>
      <c r="H25" s="49">
        <v>429449.12699999998</v>
      </c>
      <c r="I25" s="49">
        <v>433310.20921300002</v>
      </c>
      <c r="J25" s="43" t="s">
        <v>434</v>
      </c>
    </row>
    <row r="26" spans="1:10" ht="21" customHeight="1" x14ac:dyDescent="0.3">
      <c r="A26" s="43">
        <v>23</v>
      </c>
      <c r="B26" s="43">
        <v>2023</v>
      </c>
      <c r="C26" s="44" t="s">
        <v>51</v>
      </c>
      <c r="D26" s="45" t="s">
        <v>203</v>
      </c>
      <c r="E26" s="46" t="s">
        <v>574</v>
      </c>
      <c r="F26" s="47">
        <v>29537</v>
      </c>
      <c r="G26" s="43">
        <v>47</v>
      </c>
      <c r="H26" s="49">
        <v>95988</v>
      </c>
      <c r="I26" s="49">
        <v>92748.110087499997</v>
      </c>
      <c r="J26" s="43" t="s">
        <v>434</v>
      </c>
    </row>
    <row r="27" spans="1:10" ht="21" customHeight="1" x14ac:dyDescent="0.3">
      <c r="A27" s="43">
        <v>24</v>
      </c>
      <c r="B27" s="43">
        <v>2024</v>
      </c>
      <c r="C27" s="44" t="s">
        <v>51</v>
      </c>
      <c r="D27" s="45" t="s">
        <v>204</v>
      </c>
      <c r="E27" s="46" t="s">
        <v>575</v>
      </c>
      <c r="F27" s="47">
        <v>29586</v>
      </c>
      <c r="G27" s="43">
        <v>47</v>
      </c>
      <c r="H27" s="49">
        <v>356926.2</v>
      </c>
      <c r="I27" s="49">
        <v>364632.94140800001</v>
      </c>
      <c r="J27" s="43" t="s">
        <v>434</v>
      </c>
    </row>
    <row r="28" spans="1:10" ht="21" customHeight="1" x14ac:dyDescent="0.3">
      <c r="A28" s="43">
        <v>25</v>
      </c>
      <c r="B28" s="43">
        <v>2025</v>
      </c>
      <c r="C28" s="44" t="s">
        <v>51</v>
      </c>
      <c r="D28" s="45" t="s">
        <v>205</v>
      </c>
      <c r="E28" s="46" t="s">
        <v>576</v>
      </c>
      <c r="F28" s="47">
        <v>31260</v>
      </c>
      <c r="G28" s="43">
        <v>47</v>
      </c>
      <c r="H28" s="49">
        <v>63125</v>
      </c>
      <c r="I28" s="49">
        <v>70850.351286200006</v>
      </c>
      <c r="J28" s="43" t="s">
        <v>434</v>
      </c>
    </row>
    <row r="29" spans="1:10" ht="21" customHeight="1" x14ac:dyDescent="0.3">
      <c r="A29" s="43">
        <v>26</v>
      </c>
      <c r="B29" s="43">
        <v>2026</v>
      </c>
      <c r="C29" s="44" t="s">
        <v>51</v>
      </c>
      <c r="D29" s="45" t="s">
        <v>206</v>
      </c>
      <c r="E29" s="46" t="s">
        <v>577</v>
      </c>
      <c r="F29" s="47">
        <v>30547</v>
      </c>
      <c r="G29" s="43">
        <v>47</v>
      </c>
      <c r="H29" s="49">
        <v>765000</v>
      </c>
      <c r="I29" s="49">
        <v>759999.37439400004</v>
      </c>
      <c r="J29" s="43" t="s">
        <v>434</v>
      </c>
    </row>
    <row r="30" spans="1:10" ht="21" customHeight="1" x14ac:dyDescent="0.3">
      <c r="A30" s="43">
        <v>27</v>
      </c>
      <c r="B30" s="43">
        <v>2027</v>
      </c>
      <c r="C30" s="44" t="s">
        <v>51</v>
      </c>
      <c r="D30" s="45" t="s">
        <v>115</v>
      </c>
      <c r="E30" s="46" t="s">
        <v>490</v>
      </c>
      <c r="F30" s="47">
        <v>30956</v>
      </c>
      <c r="G30" s="43">
        <v>47</v>
      </c>
      <c r="H30" s="49">
        <v>60625</v>
      </c>
      <c r="I30" s="49">
        <v>63843.5943138</v>
      </c>
      <c r="J30" s="43" t="s">
        <v>434</v>
      </c>
    </row>
    <row r="31" spans="1:10" ht="21" customHeight="1" x14ac:dyDescent="0.3">
      <c r="A31" s="43">
        <v>28</v>
      </c>
      <c r="B31" s="43">
        <v>2028</v>
      </c>
      <c r="C31" s="44" t="s">
        <v>51</v>
      </c>
      <c r="D31" s="45" t="s">
        <v>207</v>
      </c>
      <c r="E31" s="46" t="s">
        <v>578</v>
      </c>
      <c r="F31" s="47">
        <v>31472</v>
      </c>
      <c r="G31" s="43">
        <v>47</v>
      </c>
      <c r="H31" s="49">
        <v>182500</v>
      </c>
      <c r="I31" s="49">
        <v>181931.50829699999</v>
      </c>
      <c r="J31" s="43" t="s">
        <v>435</v>
      </c>
    </row>
    <row r="32" spans="1:10" ht="21" customHeight="1" x14ac:dyDescent="0.3">
      <c r="A32" s="43">
        <v>29</v>
      </c>
      <c r="B32" s="43">
        <v>2029</v>
      </c>
      <c r="C32" s="44" t="s">
        <v>51</v>
      </c>
      <c r="D32" s="45" t="s">
        <v>208</v>
      </c>
      <c r="E32" s="46" t="s">
        <v>579</v>
      </c>
      <c r="F32" s="47">
        <v>31777</v>
      </c>
      <c r="G32" s="43">
        <v>47</v>
      </c>
      <c r="H32" s="49">
        <v>96875</v>
      </c>
      <c r="I32" s="49">
        <v>98244.628071300001</v>
      </c>
      <c r="J32" s="43" t="s">
        <v>434</v>
      </c>
    </row>
    <row r="33" spans="1:12" ht="21" customHeight="1" x14ac:dyDescent="0.3">
      <c r="A33" s="43">
        <v>30</v>
      </c>
      <c r="B33" s="43">
        <v>2030</v>
      </c>
      <c r="C33" s="44" t="s">
        <v>51</v>
      </c>
      <c r="D33" s="45" t="s">
        <v>209</v>
      </c>
      <c r="E33" s="46" t="s">
        <v>580</v>
      </c>
      <c r="F33" s="47">
        <v>32615</v>
      </c>
      <c r="G33" s="43">
        <v>47</v>
      </c>
      <c r="H33" s="49">
        <v>1619280</v>
      </c>
      <c r="I33" s="49">
        <v>1611702.8843320182</v>
      </c>
      <c r="J33" s="43" t="s">
        <v>434</v>
      </c>
      <c r="K33" s="51"/>
      <c r="L33" s="52"/>
    </row>
    <row r="34" spans="1:12" ht="21" customHeight="1" x14ac:dyDescent="0.3">
      <c r="A34" s="43">
        <v>31</v>
      </c>
      <c r="B34" s="43">
        <v>2031</v>
      </c>
      <c r="C34" s="44" t="s">
        <v>51</v>
      </c>
      <c r="D34" s="45" t="s">
        <v>210</v>
      </c>
      <c r="E34" s="46" t="s">
        <v>581</v>
      </c>
      <c r="F34" s="47">
        <v>33036</v>
      </c>
      <c r="G34" s="43">
        <v>48</v>
      </c>
      <c r="H34" s="49">
        <v>189541</v>
      </c>
      <c r="I34" s="49">
        <v>190632.669566</v>
      </c>
      <c r="J34" s="43" t="s">
        <v>434</v>
      </c>
    </row>
    <row r="35" spans="1:12" ht="21" customHeight="1" x14ac:dyDescent="0.3">
      <c r="A35" s="43">
        <v>32</v>
      </c>
      <c r="B35" s="43">
        <v>2032</v>
      </c>
      <c r="C35" s="44" t="s">
        <v>51</v>
      </c>
      <c r="D35" s="45" t="s">
        <v>211</v>
      </c>
      <c r="E35" s="46" t="s">
        <v>582</v>
      </c>
      <c r="F35" s="47">
        <v>33235</v>
      </c>
      <c r="G35" s="43">
        <v>48</v>
      </c>
      <c r="H35" s="49">
        <v>237500</v>
      </c>
      <c r="I35" s="49">
        <v>238404.799822</v>
      </c>
      <c r="J35" s="43" t="s">
        <v>434</v>
      </c>
    </row>
    <row r="36" spans="1:12" ht="21" customHeight="1" x14ac:dyDescent="0.3">
      <c r="A36" s="43">
        <v>33</v>
      </c>
      <c r="B36" s="43">
        <v>2033</v>
      </c>
      <c r="C36" s="44" t="s">
        <v>51</v>
      </c>
      <c r="D36" s="45" t="s">
        <v>212</v>
      </c>
      <c r="E36" s="46" t="s">
        <v>583</v>
      </c>
      <c r="F36" s="47">
        <v>33493</v>
      </c>
      <c r="G36" s="43">
        <v>47</v>
      </c>
      <c r="H36" s="49">
        <v>123005.98</v>
      </c>
      <c r="I36" s="49">
        <v>125994.284665</v>
      </c>
      <c r="J36" s="43" t="s">
        <v>435</v>
      </c>
    </row>
    <row r="37" spans="1:12" ht="21" customHeight="1" x14ac:dyDescent="0.3">
      <c r="A37" s="43">
        <v>34</v>
      </c>
      <c r="B37" s="43">
        <v>2034</v>
      </c>
      <c r="C37" s="44" t="s">
        <v>51</v>
      </c>
      <c r="D37" s="45" t="s">
        <v>213</v>
      </c>
      <c r="E37" s="46" t="s">
        <v>584</v>
      </c>
      <c r="F37" s="47">
        <v>33602</v>
      </c>
      <c r="G37" s="43">
        <v>47</v>
      </c>
      <c r="H37" s="49">
        <v>305000</v>
      </c>
      <c r="I37" s="49">
        <v>316040.47416400001</v>
      </c>
      <c r="J37" s="43" t="s">
        <v>434</v>
      </c>
    </row>
    <row r="38" spans="1:12" ht="21" customHeight="1" x14ac:dyDescent="0.3">
      <c r="A38" s="43">
        <v>35</v>
      </c>
      <c r="B38" s="43">
        <v>2035</v>
      </c>
      <c r="C38" s="44" t="s">
        <v>51</v>
      </c>
      <c r="D38" s="45" t="s">
        <v>214</v>
      </c>
      <c r="E38" s="46" t="s">
        <v>585</v>
      </c>
      <c r="F38" s="47">
        <v>34117</v>
      </c>
      <c r="G38" s="43">
        <v>47</v>
      </c>
      <c r="H38" s="49">
        <v>97700</v>
      </c>
      <c r="I38" s="49">
        <v>76626.775298699999</v>
      </c>
      <c r="J38" s="43" t="s">
        <v>434</v>
      </c>
    </row>
    <row r="39" spans="1:12" ht="21" customHeight="1" x14ac:dyDescent="0.3">
      <c r="A39" s="43">
        <v>36</v>
      </c>
      <c r="B39" s="43">
        <v>2036</v>
      </c>
      <c r="C39" s="44" t="s">
        <v>51</v>
      </c>
      <c r="D39" s="45" t="s">
        <v>215</v>
      </c>
      <c r="E39" s="46" t="s">
        <v>586</v>
      </c>
      <c r="F39" s="47">
        <v>32225</v>
      </c>
      <c r="G39" s="43">
        <v>47</v>
      </c>
      <c r="H39" s="49">
        <v>415620</v>
      </c>
      <c r="I39" s="49">
        <v>386856.29848300002</v>
      </c>
      <c r="J39" s="43" t="s">
        <v>434</v>
      </c>
    </row>
    <row r="40" spans="1:12" ht="21" customHeight="1" x14ac:dyDescent="0.3">
      <c r="A40" s="43">
        <v>37</v>
      </c>
      <c r="B40" s="43">
        <v>2037</v>
      </c>
      <c r="C40" s="44" t="s">
        <v>51</v>
      </c>
      <c r="D40" s="45" t="s">
        <v>216</v>
      </c>
      <c r="E40" s="46" t="s">
        <v>587</v>
      </c>
      <c r="F40" s="47">
        <v>34603</v>
      </c>
      <c r="G40" s="43">
        <v>47</v>
      </c>
      <c r="H40" s="49">
        <v>196875</v>
      </c>
      <c r="I40" s="49">
        <v>212269.033887</v>
      </c>
      <c r="J40" s="43" t="s">
        <v>434</v>
      </c>
    </row>
    <row r="41" spans="1:12" ht="21" customHeight="1" x14ac:dyDescent="0.3">
      <c r="A41" s="43">
        <v>38</v>
      </c>
      <c r="B41" s="43">
        <v>2038</v>
      </c>
      <c r="C41" s="44" t="s">
        <v>51</v>
      </c>
      <c r="D41" s="45" t="s">
        <v>217</v>
      </c>
      <c r="E41" s="46" t="s">
        <v>588</v>
      </c>
      <c r="F41" s="47">
        <v>35062</v>
      </c>
      <c r="G41" s="43">
        <v>48</v>
      </c>
      <c r="H41" s="49">
        <v>313750</v>
      </c>
      <c r="I41" s="49">
        <v>322304.69928100001</v>
      </c>
      <c r="J41" s="43" t="s">
        <v>434</v>
      </c>
    </row>
    <row r="42" spans="1:12" ht="21" customHeight="1" x14ac:dyDescent="0.3">
      <c r="A42" s="43">
        <v>39</v>
      </c>
      <c r="B42" s="43">
        <v>2039</v>
      </c>
      <c r="C42" s="44" t="s">
        <v>51</v>
      </c>
      <c r="D42" s="45" t="s">
        <v>218</v>
      </c>
      <c r="E42" s="46" t="s">
        <v>589</v>
      </c>
      <c r="F42" s="47">
        <v>35256</v>
      </c>
      <c r="G42" s="43">
        <v>47</v>
      </c>
      <c r="H42" s="49">
        <v>211650</v>
      </c>
      <c r="I42" s="49">
        <v>183780.99285099999</v>
      </c>
      <c r="J42" s="43" t="s">
        <v>434</v>
      </c>
    </row>
    <row r="43" spans="1:12" ht="21" customHeight="1" x14ac:dyDescent="0.3">
      <c r="A43" s="43">
        <v>40</v>
      </c>
      <c r="B43" s="43">
        <v>2040</v>
      </c>
      <c r="C43" s="44" t="s">
        <v>51</v>
      </c>
      <c r="D43" s="45" t="s">
        <v>219</v>
      </c>
      <c r="E43" s="46" t="s">
        <v>590</v>
      </c>
      <c r="F43" s="47">
        <v>35341</v>
      </c>
      <c r="G43" s="43">
        <v>47</v>
      </c>
      <c r="H43" s="49">
        <v>391689</v>
      </c>
      <c r="I43" s="49">
        <v>382817.525822</v>
      </c>
      <c r="J43" s="43" t="s">
        <v>435</v>
      </c>
    </row>
    <row r="44" spans="1:12" ht="21" customHeight="1" x14ac:dyDescent="0.3">
      <c r="A44" s="43">
        <v>41</v>
      </c>
      <c r="B44" s="43">
        <v>2041</v>
      </c>
      <c r="C44" s="44" t="s">
        <v>51</v>
      </c>
      <c r="D44" s="45" t="s">
        <v>220</v>
      </c>
      <c r="E44" s="46" t="s">
        <v>591</v>
      </c>
      <c r="F44" s="47">
        <v>35391</v>
      </c>
      <c r="G44" s="43">
        <v>47</v>
      </c>
      <c r="H44" s="49">
        <v>321250</v>
      </c>
      <c r="I44" s="49">
        <v>323047.92606600001</v>
      </c>
      <c r="J44" s="43" t="s">
        <v>434</v>
      </c>
    </row>
    <row r="45" spans="1:12" ht="21" customHeight="1" x14ac:dyDescent="0.3">
      <c r="A45" s="43">
        <v>42</v>
      </c>
      <c r="B45" s="43">
        <v>2042</v>
      </c>
      <c r="C45" s="44" t="s">
        <v>51</v>
      </c>
      <c r="D45" s="45" t="s">
        <v>221</v>
      </c>
      <c r="E45" s="46" t="s">
        <v>592</v>
      </c>
      <c r="F45" s="47">
        <v>35391</v>
      </c>
      <c r="G45" s="43">
        <v>48</v>
      </c>
      <c r="H45" s="49">
        <v>195486</v>
      </c>
      <c r="I45" s="49">
        <v>197053.59049098802</v>
      </c>
      <c r="J45" s="43" t="s">
        <v>434</v>
      </c>
    </row>
    <row r="46" spans="1:12" ht="21" customHeight="1" x14ac:dyDescent="0.3">
      <c r="A46" s="43">
        <v>43</v>
      </c>
      <c r="B46" s="43">
        <v>2043</v>
      </c>
      <c r="C46" s="44" t="s">
        <v>51</v>
      </c>
      <c r="D46" s="45" t="s">
        <v>222</v>
      </c>
      <c r="E46" s="46" t="s">
        <v>593</v>
      </c>
      <c r="F46" s="47">
        <v>35591</v>
      </c>
      <c r="G46" s="43">
        <v>47</v>
      </c>
      <c r="H46" s="49">
        <v>408707</v>
      </c>
      <c r="I46" s="49">
        <v>413965.05873400002</v>
      </c>
      <c r="J46" s="43" t="s">
        <v>434</v>
      </c>
    </row>
    <row r="47" spans="1:12" ht="21" customHeight="1" x14ac:dyDescent="0.3">
      <c r="A47" s="43">
        <v>44</v>
      </c>
      <c r="B47" s="43">
        <v>2044</v>
      </c>
      <c r="C47" s="44" t="s">
        <v>51</v>
      </c>
      <c r="D47" s="45" t="s">
        <v>223</v>
      </c>
      <c r="E47" s="46" t="s">
        <v>594</v>
      </c>
      <c r="F47" s="47">
        <v>35591</v>
      </c>
      <c r="G47" s="43">
        <v>47</v>
      </c>
      <c r="H47" s="49">
        <v>231875</v>
      </c>
      <c r="I47" s="49">
        <v>235249.100981</v>
      </c>
      <c r="J47" s="43" t="s">
        <v>434</v>
      </c>
    </row>
    <row r="48" spans="1:12" ht="21" customHeight="1" x14ac:dyDescent="0.3">
      <c r="A48" s="43">
        <v>45</v>
      </c>
      <c r="B48" s="43">
        <v>2045</v>
      </c>
      <c r="C48" s="44" t="s">
        <v>51</v>
      </c>
      <c r="D48" s="45" t="s">
        <v>160</v>
      </c>
      <c r="E48" s="46" t="s">
        <v>595</v>
      </c>
      <c r="F48" s="47">
        <v>36062</v>
      </c>
      <c r="G48" s="43">
        <v>47</v>
      </c>
      <c r="H48" s="49">
        <v>412500</v>
      </c>
      <c r="I48" s="49">
        <v>407966.69657600002</v>
      </c>
      <c r="J48" s="43" t="s">
        <v>435</v>
      </c>
    </row>
    <row r="49" spans="1:10" ht="21" customHeight="1" x14ac:dyDescent="0.3">
      <c r="A49" s="43">
        <v>46</v>
      </c>
      <c r="B49" s="43">
        <v>2046</v>
      </c>
      <c r="C49" s="44" t="s">
        <v>51</v>
      </c>
      <c r="D49" s="45" t="s">
        <v>224</v>
      </c>
      <c r="E49" s="46" t="s">
        <v>596</v>
      </c>
      <c r="F49" s="47">
        <v>36159</v>
      </c>
      <c r="G49" s="43">
        <v>48</v>
      </c>
      <c r="H49" s="49">
        <v>165796</v>
      </c>
      <c r="I49" s="49">
        <v>165264.73699400001</v>
      </c>
      <c r="J49" s="43" t="s">
        <v>434</v>
      </c>
    </row>
    <row r="50" spans="1:10" ht="21" customHeight="1" x14ac:dyDescent="0.3">
      <c r="A50" s="43">
        <v>47</v>
      </c>
      <c r="B50" s="43">
        <v>2047</v>
      </c>
      <c r="C50" s="44" t="s">
        <v>51</v>
      </c>
      <c r="D50" s="45" t="s">
        <v>225</v>
      </c>
      <c r="E50" s="46" t="s">
        <v>597</v>
      </c>
      <c r="F50" s="47">
        <v>36215</v>
      </c>
      <c r="G50" s="43">
        <v>47</v>
      </c>
      <c r="H50" s="49">
        <v>290000</v>
      </c>
      <c r="I50" s="49">
        <v>294926.36427899997</v>
      </c>
      <c r="J50" s="43" t="s">
        <v>434</v>
      </c>
    </row>
    <row r="51" spans="1:10" ht="21" customHeight="1" x14ac:dyDescent="0.3">
      <c r="A51" s="43">
        <v>48</v>
      </c>
      <c r="B51" s="43">
        <v>2048</v>
      </c>
      <c r="C51" s="44" t="s">
        <v>51</v>
      </c>
      <c r="D51" s="45" t="s">
        <v>226</v>
      </c>
      <c r="E51" s="46" t="s">
        <v>598</v>
      </c>
      <c r="F51" s="47">
        <v>36490</v>
      </c>
      <c r="G51" s="43">
        <v>47</v>
      </c>
      <c r="H51" s="49">
        <v>146845</v>
      </c>
      <c r="I51" s="49">
        <v>146202.03514200001</v>
      </c>
      <c r="J51" s="43" t="s">
        <v>434</v>
      </c>
    </row>
    <row r="52" spans="1:10" ht="21" customHeight="1" x14ac:dyDescent="0.3">
      <c r="A52" s="43">
        <v>49</v>
      </c>
      <c r="B52" s="43">
        <v>2049</v>
      </c>
      <c r="C52" s="44" t="s">
        <v>51</v>
      </c>
      <c r="D52" s="45" t="s">
        <v>227</v>
      </c>
      <c r="E52" s="46" t="s">
        <v>599</v>
      </c>
      <c r="F52" s="47">
        <v>36797</v>
      </c>
      <c r="G52" s="43">
        <v>47</v>
      </c>
      <c r="H52" s="49">
        <v>173125</v>
      </c>
      <c r="I52" s="49">
        <v>177024.24669599999</v>
      </c>
      <c r="J52" s="43" t="s">
        <v>435</v>
      </c>
    </row>
    <row r="53" spans="1:10" ht="21" customHeight="1" x14ac:dyDescent="0.3">
      <c r="A53" s="43">
        <v>50</v>
      </c>
      <c r="B53" s="43">
        <v>2050</v>
      </c>
      <c r="C53" s="44" t="s">
        <v>51</v>
      </c>
      <c r="D53" s="45" t="s">
        <v>228</v>
      </c>
      <c r="E53" s="46" t="s">
        <v>600</v>
      </c>
      <c r="F53" s="47">
        <v>36810</v>
      </c>
      <c r="G53" s="43">
        <v>47</v>
      </c>
      <c r="H53" s="49">
        <v>146875</v>
      </c>
      <c r="I53" s="49">
        <v>146047.37222300001</v>
      </c>
      <c r="J53" s="43" t="s">
        <v>435</v>
      </c>
    </row>
    <row r="54" spans="1:10" ht="21" customHeight="1" x14ac:dyDescent="0.3">
      <c r="A54" s="43">
        <v>51</v>
      </c>
      <c r="B54" s="43">
        <v>2051</v>
      </c>
      <c r="C54" s="44" t="s">
        <v>51</v>
      </c>
      <c r="D54" s="45" t="s">
        <v>229</v>
      </c>
      <c r="E54" s="46" t="s">
        <v>601</v>
      </c>
      <c r="F54" s="47">
        <v>36830</v>
      </c>
      <c r="G54" s="43">
        <v>47</v>
      </c>
      <c r="H54" s="49">
        <v>121250</v>
      </c>
      <c r="I54" s="49">
        <v>132432.874904</v>
      </c>
      <c r="J54" s="43" t="s">
        <v>435</v>
      </c>
    </row>
    <row r="55" spans="1:10" ht="21" customHeight="1" x14ac:dyDescent="0.3">
      <c r="A55" s="43">
        <v>52</v>
      </c>
      <c r="B55" s="43">
        <v>2052</v>
      </c>
      <c r="C55" s="44" t="s">
        <v>51</v>
      </c>
      <c r="D55" s="45" t="s">
        <v>230</v>
      </c>
      <c r="E55" s="46" t="s">
        <v>602</v>
      </c>
      <c r="F55" s="47">
        <v>36832</v>
      </c>
      <c r="G55" s="43">
        <v>47</v>
      </c>
      <c r="H55" s="49">
        <v>291610</v>
      </c>
      <c r="I55" s="49">
        <v>296904.26724900003</v>
      </c>
      <c r="J55" s="43" t="s">
        <v>434</v>
      </c>
    </row>
    <row r="56" spans="1:10" ht="21" customHeight="1" x14ac:dyDescent="0.3">
      <c r="A56" s="43">
        <v>53</v>
      </c>
      <c r="B56" s="43">
        <v>2053</v>
      </c>
      <c r="C56" s="44" t="s">
        <v>51</v>
      </c>
      <c r="D56" s="45" t="s">
        <v>231</v>
      </c>
      <c r="E56" s="46" t="s">
        <v>603</v>
      </c>
      <c r="F56" s="47">
        <v>36832</v>
      </c>
      <c r="G56" s="43">
        <v>47</v>
      </c>
      <c r="H56" s="49">
        <v>118403</v>
      </c>
      <c r="I56" s="49">
        <v>119527.071541</v>
      </c>
      <c r="J56" s="43" t="s">
        <v>434</v>
      </c>
    </row>
    <row r="57" spans="1:10" ht="21" customHeight="1" x14ac:dyDescent="0.3">
      <c r="A57" s="43">
        <v>54</v>
      </c>
      <c r="B57" s="43">
        <v>2054</v>
      </c>
      <c r="C57" s="44" t="s">
        <v>51</v>
      </c>
      <c r="D57" s="45" t="s">
        <v>232</v>
      </c>
      <c r="E57" s="46" t="s">
        <v>604</v>
      </c>
      <c r="F57" s="47">
        <v>37139</v>
      </c>
      <c r="G57" s="43">
        <v>47</v>
      </c>
      <c r="H57" s="49">
        <v>213171</v>
      </c>
      <c r="I57" s="49">
        <v>214782.27056599999</v>
      </c>
      <c r="J57" s="43" t="s">
        <v>434</v>
      </c>
    </row>
    <row r="58" spans="1:10" ht="21" customHeight="1" x14ac:dyDescent="0.3">
      <c r="A58" s="43">
        <v>55</v>
      </c>
      <c r="B58" s="43">
        <v>2055</v>
      </c>
      <c r="C58" s="44" t="s">
        <v>51</v>
      </c>
      <c r="D58" s="45" t="s">
        <v>233</v>
      </c>
      <c r="E58" s="46" t="s">
        <v>605</v>
      </c>
      <c r="F58" s="47">
        <v>37139</v>
      </c>
      <c r="G58" s="43">
        <v>47</v>
      </c>
      <c r="H58" s="49">
        <v>320197</v>
      </c>
      <c r="I58" s="49">
        <v>324478.95965799998</v>
      </c>
      <c r="J58" s="43" t="s">
        <v>435</v>
      </c>
    </row>
    <row r="59" spans="1:10" ht="21" customHeight="1" x14ac:dyDescent="0.3">
      <c r="A59" s="43">
        <v>56</v>
      </c>
      <c r="B59" s="43">
        <v>2056</v>
      </c>
      <c r="C59" s="44" t="s">
        <v>51</v>
      </c>
      <c r="D59" s="45" t="s">
        <v>234</v>
      </c>
      <c r="E59" s="46" t="s">
        <v>606</v>
      </c>
      <c r="F59" s="47">
        <v>39309</v>
      </c>
      <c r="G59" s="43">
        <v>47</v>
      </c>
      <c r="H59" s="49">
        <v>138712.5</v>
      </c>
      <c r="I59" s="49">
        <v>139622.54540199999</v>
      </c>
      <c r="J59" s="43" t="s">
        <v>435</v>
      </c>
    </row>
    <row r="60" spans="1:10" ht="21" customHeight="1" x14ac:dyDescent="0.3">
      <c r="A60" s="43">
        <v>57</v>
      </c>
      <c r="B60" s="43">
        <v>2057</v>
      </c>
      <c r="C60" s="44" t="s">
        <v>51</v>
      </c>
      <c r="D60" s="45" t="s">
        <v>235</v>
      </c>
      <c r="E60" s="46" t="s">
        <v>607</v>
      </c>
      <c r="F60" s="47">
        <v>39309</v>
      </c>
      <c r="G60" s="43">
        <v>47</v>
      </c>
      <c r="H60" s="49">
        <v>145285</v>
      </c>
      <c r="I60" s="49">
        <v>144619.0798348918</v>
      </c>
      <c r="J60" s="43" t="s">
        <v>434</v>
      </c>
    </row>
    <row r="61" spans="1:10" ht="21" customHeight="1" x14ac:dyDescent="0.3">
      <c r="A61" s="43">
        <v>58</v>
      </c>
      <c r="B61" s="43">
        <v>2058</v>
      </c>
      <c r="C61" s="44" t="s">
        <v>51</v>
      </c>
      <c r="D61" s="45" t="s">
        <v>236</v>
      </c>
      <c r="E61" s="45" t="s">
        <v>613</v>
      </c>
      <c r="F61" s="47">
        <v>40140</v>
      </c>
      <c r="G61" s="43">
        <v>48</v>
      </c>
      <c r="H61" s="49">
        <v>219155</v>
      </c>
      <c r="I61" s="49">
        <v>222870.605289</v>
      </c>
      <c r="J61" s="43" t="s">
        <v>435</v>
      </c>
    </row>
    <row r="62" spans="1:10" s="8" customFormat="1" ht="19.149999999999999" customHeight="1" x14ac:dyDescent="0.3">
      <c r="A62" s="151" t="s">
        <v>906</v>
      </c>
      <c r="B62" s="152"/>
      <c r="C62" s="152"/>
      <c r="D62" s="152"/>
      <c r="E62" s="152"/>
      <c r="F62" s="152"/>
      <c r="G62" s="153"/>
      <c r="H62" s="67">
        <f>SUM(H4:H61)</f>
        <v>23072805.252</v>
      </c>
      <c r="I62" s="68">
        <f>SUM(I4:I61)</f>
        <v>23088723.128303699</v>
      </c>
      <c r="J62" s="146"/>
    </row>
    <row r="63" spans="1:10" s="8" customFormat="1" ht="19.149999999999999" customHeight="1" x14ac:dyDescent="0.3">
      <c r="A63" s="2"/>
      <c r="B63" s="2"/>
      <c r="G63" s="41"/>
      <c r="H63" s="5"/>
      <c r="I63" s="6"/>
      <c r="J63" s="41"/>
    </row>
    <row r="64" spans="1:10" s="8" customFormat="1" ht="19.149999999999999" customHeight="1" x14ac:dyDescent="0.3">
      <c r="G64" s="41"/>
      <c r="H64" s="53"/>
      <c r="I64" s="53"/>
      <c r="J64" s="10" t="s">
        <v>908</v>
      </c>
    </row>
    <row r="65" spans="1:10" s="8" customFormat="1" ht="19.149999999999999" customHeight="1" x14ac:dyDescent="0.3">
      <c r="G65" s="41"/>
      <c r="H65" s="53"/>
      <c r="I65" s="53"/>
      <c r="J65" s="10" t="s">
        <v>911</v>
      </c>
    </row>
    <row r="66" spans="1:10" s="8" customFormat="1" ht="19.149999999999999" customHeight="1" x14ac:dyDescent="0.3">
      <c r="G66" s="41"/>
      <c r="H66" s="53"/>
      <c r="I66" s="53"/>
      <c r="J66" s="41"/>
    </row>
    <row r="67" spans="1:10" ht="21" customHeight="1" x14ac:dyDescent="0.3">
      <c r="A67" s="54"/>
      <c r="B67" s="55"/>
      <c r="C67" s="56"/>
      <c r="D67" s="56"/>
      <c r="E67" s="57"/>
      <c r="F67" s="56"/>
    </row>
    <row r="68" spans="1:10" ht="21" customHeight="1" x14ac:dyDescent="0.3">
      <c r="A68" s="54"/>
      <c r="B68" s="55"/>
      <c r="C68" s="56"/>
      <c r="D68" s="56"/>
      <c r="E68" s="57"/>
      <c r="F68" s="56"/>
      <c r="I68" s="3"/>
    </row>
    <row r="69" spans="1:10" ht="21" customHeight="1" x14ac:dyDescent="0.3">
      <c r="A69" s="54"/>
      <c r="B69" s="55"/>
      <c r="C69" s="56"/>
      <c r="D69" s="56"/>
      <c r="E69" s="57"/>
      <c r="F69" s="56"/>
    </row>
    <row r="70" spans="1:10" ht="21" customHeight="1" x14ac:dyDescent="0.3">
      <c r="A70" s="54"/>
      <c r="B70" s="55"/>
      <c r="C70" s="56"/>
      <c r="D70" s="56"/>
      <c r="E70" s="57"/>
      <c r="F70" s="56"/>
    </row>
    <row r="71" spans="1:10" ht="21" customHeight="1" x14ac:dyDescent="0.3">
      <c r="A71" s="54"/>
      <c r="B71" s="55"/>
      <c r="C71" s="56"/>
      <c r="D71" s="56"/>
      <c r="E71" s="57"/>
      <c r="F71" s="56"/>
    </row>
    <row r="72" spans="1:10" ht="21" customHeight="1" x14ac:dyDescent="0.3">
      <c r="A72" s="54"/>
      <c r="B72" s="55"/>
      <c r="C72" s="56"/>
      <c r="D72" s="56"/>
      <c r="E72" s="57"/>
      <c r="F72" s="56"/>
    </row>
    <row r="73" spans="1:10" ht="21" customHeight="1" x14ac:dyDescent="0.3">
      <c r="A73" s="54"/>
      <c r="B73" s="55"/>
      <c r="C73" s="56"/>
      <c r="D73" s="56"/>
      <c r="E73" s="57"/>
      <c r="F73" s="56"/>
    </row>
    <row r="74" spans="1:10" ht="21" customHeight="1" x14ac:dyDescent="0.3">
      <c r="A74" s="54"/>
      <c r="B74" s="55"/>
      <c r="C74" s="56"/>
      <c r="D74" s="56"/>
      <c r="E74" s="57"/>
      <c r="F74" s="56"/>
    </row>
    <row r="75" spans="1:10" ht="21" customHeight="1" x14ac:dyDescent="0.3">
      <c r="A75" s="54"/>
      <c r="B75" s="55"/>
      <c r="C75" s="56"/>
      <c r="D75" s="56"/>
      <c r="E75" s="57"/>
      <c r="F75" s="56"/>
    </row>
    <row r="76" spans="1:10" ht="21" customHeight="1" x14ac:dyDescent="0.3">
      <c r="A76" s="54"/>
      <c r="B76" s="55"/>
      <c r="C76" s="56"/>
      <c r="D76" s="56"/>
      <c r="E76" s="57"/>
      <c r="F76" s="56"/>
    </row>
    <row r="77" spans="1:10" ht="21" customHeight="1" x14ac:dyDescent="0.3">
      <c r="A77" s="54"/>
      <c r="B77" s="55"/>
      <c r="C77" s="56"/>
      <c r="D77" s="56"/>
      <c r="E77" s="57"/>
      <c r="F77" s="56"/>
    </row>
    <row r="78" spans="1:10" ht="21" customHeight="1" x14ac:dyDescent="0.3">
      <c r="A78" s="54"/>
      <c r="B78" s="55"/>
      <c r="C78" s="56"/>
      <c r="D78" s="56"/>
      <c r="E78" s="57"/>
      <c r="F78" s="56"/>
    </row>
    <row r="79" spans="1:10" ht="21" customHeight="1" x14ac:dyDescent="0.3">
      <c r="A79" s="54"/>
      <c r="B79" s="55"/>
      <c r="C79" s="56"/>
      <c r="D79" s="56"/>
      <c r="E79" s="57"/>
      <c r="F79" s="56"/>
    </row>
    <row r="80" spans="1:10" ht="21" customHeight="1" x14ac:dyDescent="0.3">
      <c r="A80" s="54"/>
      <c r="B80" s="55"/>
      <c r="C80" s="56"/>
      <c r="D80" s="56"/>
      <c r="E80" s="57"/>
      <c r="F80" s="56"/>
    </row>
    <row r="81" spans="1:6" ht="21" customHeight="1" x14ac:dyDescent="0.3">
      <c r="A81" s="54"/>
      <c r="B81" s="55"/>
      <c r="C81" s="56"/>
      <c r="D81" s="56"/>
      <c r="E81" s="57"/>
      <c r="F81" s="56"/>
    </row>
    <row r="82" spans="1:6" ht="21" customHeight="1" x14ac:dyDescent="0.3">
      <c r="A82" s="54"/>
      <c r="B82" s="55"/>
      <c r="C82" s="56"/>
      <c r="D82" s="56"/>
      <c r="E82" s="57"/>
      <c r="F82" s="56"/>
    </row>
    <row r="83" spans="1:6" ht="21" customHeight="1" x14ac:dyDescent="0.3">
      <c r="A83" s="54"/>
      <c r="B83" s="55"/>
      <c r="C83" s="56"/>
      <c r="D83" s="56"/>
      <c r="E83" s="57"/>
      <c r="F83" s="56"/>
    </row>
    <row r="84" spans="1:6" ht="21" customHeight="1" x14ac:dyDescent="0.3">
      <c r="A84" s="54"/>
      <c r="B84" s="55"/>
      <c r="C84" s="56"/>
      <c r="D84" s="56"/>
      <c r="E84" s="57"/>
      <c r="F84" s="56"/>
    </row>
    <row r="85" spans="1:6" ht="21" customHeight="1" x14ac:dyDescent="0.3">
      <c r="A85" s="54"/>
      <c r="B85" s="55"/>
      <c r="C85" s="56"/>
      <c r="D85" s="56"/>
      <c r="E85" s="57"/>
      <c r="F85" s="56"/>
    </row>
    <row r="86" spans="1:6" ht="21" customHeight="1" x14ac:dyDescent="0.3">
      <c r="A86" s="54"/>
      <c r="B86" s="55"/>
      <c r="C86" s="56"/>
      <c r="D86" s="56"/>
      <c r="E86" s="57"/>
      <c r="F86" s="56"/>
    </row>
    <row r="87" spans="1:6" ht="21" customHeight="1" x14ac:dyDescent="0.3">
      <c r="A87" s="54"/>
      <c r="B87" s="55"/>
      <c r="C87" s="56"/>
      <c r="D87" s="56"/>
      <c r="E87" s="57"/>
      <c r="F87" s="56"/>
    </row>
    <row r="88" spans="1:6" ht="21" customHeight="1" x14ac:dyDescent="0.3">
      <c r="A88" s="54"/>
      <c r="B88" s="55"/>
      <c r="C88" s="56"/>
      <c r="D88" s="56"/>
      <c r="E88" s="57"/>
      <c r="F88" s="56"/>
    </row>
    <row r="89" spans="1:6" ht="21" customHeight="1" x14ac:dyDescent="0.3">
      <c r="A89" s="54"/>
      <c r="B89" s="55"/>
      <c r="C89" s="56"/>
      <c r="D89" s="56"/>
      <c r="E89" s="57"/>
      <c r="F89" s="56"/>
    </row>
    <row r="90" spans="1:6" ht="21" customHeight="1" x14ac:dyDescent="0.3">
      <c r="A90" s="54"/>
      <c r="B90" s="55"/>
      <c r="C90" s="56"/>
      <c r="D90" s="56"/>
      <c r="E90" s="57"/>
      <c r="F90" s="56"/>
    </row>
    <row r="91" spans="1:6" ht="21" customHeight="1" x14ac:dyDescent="0.3">
      <c r="A91" s="54"/>
      <c r="B91" s="55"/>
      <c r="C91" s="56"/>
      <c r="D91" s="56"/>
      <c r="E91" s="57"/>
      <c r="F91" s="56"/>
    </row>
    <row r="92" spans="1:6" ht="21" customHeight="1" x14ac:dyDescent="0.3">
      <c r="A92" s="54"/>
      <c r="B92" s="55"/>
      <c r="C92" s="56"/>
      <c r="D92" s="56"/>
      <c r="E92" s="57"/>
      <c r="F92" s="56"/>
    </row>
    <row r="93" spans="1:6" ht="21" customHeight="1" x14ac:dyDescent="0.3">
      <c r="A93" s="54"/>
      <c r="B93" s="55"/>
      <c r="C93" s="56"/>
      <c r="D93" s="56"/>
      <c r="E93" s="57"/>
      <c r="F93" s="56"/>
    </row>
    <row r="94" spans="1:6" ht="21" customHeight="1" x14ac:dyDescent="0.3">
      <c r="A94" s="54"/>
      <c r="B94" s="55"/>
      <c r="C94" s="56"/>
      <c r="D94" s="56"/>
      <c r="E94" s="57"/>
      <c r="F94" s="56"/>
    </row>
    <row r="95" spans="1:6" ht="21" customHeight="1" x14ac:dyDescent="0.3">
      <c r="A95" s="54"/>
      <c r="B95" s="55"/>
      <c r="C95" s="56"/>
      <c r="D95" s="56"/>
      <c r="E95" s="57"/>
      <c r="F95" s="56"/>
    </row>
    <row r="96" spans="1:6" ht="21" customHeight="1" x14ac:dyDescent="0.3">
      <c r="A96" s="54"/>
      <c r="B96" s="55"/>
      <c r="C96" s="56"/>
      <c r="D96" s="56"/>
      <c r="E96" s="57"/>
      <c r="F96" s="56"/>
    </row>
    <row r="97" spans="1:6" ht="21" customHeight="1" x14ac:dyDescent="0.3">
      <c r="A97" s="54"/>
      <c r="B97" s="55"/>
      <c r="C97" s="56"/>
      <c r="D97" s="56"/>
      <c r="E97" s="57"/>
      <c r="F97" s="56"/>
    </row>
    <row r="98" spans="1:6" ht="21" customHeight="1" x14ac:dyDescent="0.3">
      <c r="A98" s="54"/>
      <c r="B98" s="55"/>
      <c r="C98" s="56"/>
      <c r="D98" s="56"/>
      <c r="E98" s="57"/>
      <c r="F98" s="56"/>
    </row>
    <row r="99" spans="1:6" ht="21" customHeight="1" x14ac:dyDescent="0.3">
      <c r="A99" s="54"/>
      <c r="B99" s="55"/>
      <c r="C99" s="56"/>
      <c r="D99" s="56"/>
      <c r="E99" s="57"/>
      <c r="F99" s="56"/>
    </row>
    <row r="100" spans="1:6" ht="21" customHeight="1" x14ac:dyDescent="0.3">
      <c r="A100" s="54"/>
      <c r="B100" s="55"/>
      <c r="C100" s="56"/>
      <c r="D100" s="56"/>
      <c r="E100" s="57"/>
      <c r="F100" s="56"/>
    </row>
    <row r="101" spans="1:6" ht="21" customHeight="1" x14ac:dyDescent="0.3">
      <c r="A101" s="54"/>
      <c r="B101" s="55"/>
      <c r="C101" s="56"/>
      <c r="D101" s="56"/>
      <c r="E101" s="57"/>
      <c r="F101" s="56"/>
    </row>
    <row r="102" spans="1:6" ht="21" customHeight="1" x14ac:dyDescent="0.3">
      <c r="A102" s="54"/>
      <c r="B102" s="55"/>
      <c r="C102" s="56"/>
      <c r="D102" s="56"/>
      <c r="E102" s="57"/>
      <c r="F102" s="56"/>
    </row>
    <row r="103" spans="1:6" ht="21" customHeight="1" x14ac:dyDescent="0.3">
      <c r="A103" s="54"/>
      <c r="B103" s="55"/>
      <c r="C103" s="56"/>
      <c r="D103" s="56"/>
      <c r="E103" s="57"/>
      <c r="F103" s="56"/>
    </row>
    <row r="104" spans="1:6" ht="21" customHeight="1" x14ac:dyDescent="0.3">
      <c r="A104" s="54"/>
      <c r="B104" s="55"/>
      <c r="C104" s="56"/>
      <c r="D104" s="56"/>
      <c r="E104" s="57"/>
      <c r="F104" s="56"/>
    </row>
    <row r="105" spans="1:6" ht="21" customHeight="1" x14ac:dyDescent="0.3">
      <c r="A105" s="54"/>
      <c r="B105" s="55"/>
      <c r="C105" s="56"/>
      <c r="D105" s="56"/>
      <c r="E105" s="57"/>
      <c r="F105" s="56"/>
    </row>
    <row r="106" spans="1:6" ht="21" customHeight="1" x14ac:dyDescent="0.3">
      <c r="A106" s="54"/>
      <c r="B106" s="55"/>
      <c r="C106" s="56"/>
      <c r="D106" s="56"/>
      <c r="E106" s="57"/>
      <c r="F106" s="56"/>
    </row>
    <row r="107" spans="1:6" ht="21" customHeight="1" x14ac:dyDescent="0.3">
      <c r="A107" s="54"/>
      <c r="B107" s="55"/>
      <c r="C107" s="56"/>
      <c r="D107" s="56"/>
      <c r="E107" s="57"/>
      <c r="F107" s="56"/>
    </row>
    <row r="108" spans="1:6" ht="21" customHeight="1" x14ac:dyDescent="0.3">
      <c r="A108" s="54"/>
      <c r="B108" s="55"/>
      <c r="C108" s="56"/>
      <c r="D108" s="56"/>
      <c r="E108" s="57"/>
      <c r="F108" s="56"/>
    </row>
    <row r="109" spans="1:6" ht="21" customHeight="1" x14ac:dyDescent="0.3">
      <c r="A109" s="54"/>
      <c r="B109" s="55"/>
      <c r="C109" s="56"/>
      <c r="D109" s="56"/>
      <c r="E109" s="57"/>
      <c r="F109" s="56"/>
    </row>
    <row r="110" spans="1:6" ht="21" customHeight="1" x14ac:dyDescent="0.3">
      <c r="A110" s="54"/>
      <c r="B110" s="55"/>
      <c r="C110" s="56"/>
      <c r="D110" s="56"/>
      <c r="E110" s="57"/>
      <c r="F110" s="56"/>
    </row>
    <row r="111" spans="1:6" ht="21" customHeight="1" x14ac:dyDescent="0.3">
      <c r="A111" s="54"/>
      <c r="B111" s="55"/>
      <c r="C111" s="56"/>
      <c r="D111" s="56"/>
      <c r="E111" s="57"/>
      <c r="F111" s="56"/>
    </row>
    <row r="112" spans="1:6" ht="21" customHeight="1" x14ac:dyDescent="0.3">
      <c r="A112" s="54"/>
      <c r="B112" s="55"/>
      <c r="C112" s="56"/>
      <c r="D112" s="56"/>
      <c r="E112" s="57"/>
      <c r="F112" s="56"/>
    </row>
    <row r="113" spans="1:6" ht="21" customHeight="1" x14ac:dyDescent="0.3">
      <c r="A113" s="54"/>
      <c r="B113" s="55"/>
      <c r="C113" s="56"/>
      <c r="D113" s="56"/>
      <c r="E113" s="57"/>
      <c r="F113" s="56"/>
    </row>
    <row r="114" spans="1:6" ht="21" customHeight="1" x14ac:dyDescent="0.3">
      <c r="A114" s="54"/>
      <c r="B114" s="55"/>
      <c r="C114" s="56"/>
      <c r="D114" s="56"/>
      <c r="E114" s="57"/>
      <c r="F114" s="56"/>
    </row>
    <row r="115" spans="1:6" ht="21" customHeight="1" x14ac:dyDescent="0.3">
      <c r="A115" s="54"/>
      <c r="B115" s="55"/>
      <c r="C115" s="56"/>
      <c r="D115" s="56"/>
      <c r="E115" s="57"/>
      <c r="F115" s="56"/>
    </row>
    <row r="116" spans="1:6" ht="21" customHeight="1" x14ac:dyDescent="0.3">
      <c r="A116" s="54"/>
      <c r="B116" s="55"/>
      <c r="C116" s="56"/>
      <c r="D116" s="56"/>
      <c r="E116" s="57"/>
      <c r="F116" s="56"/>
    </row>
    <row r="117" spans="1:6" ht="21" customHeight="1" x14ac:dyDescent="0.3">
      <c r="A117" s="54"/>
      <c r="B117" s="55"/>
      <c r="C117" s="56"/>
      <c r="D117" s="56"/>
      <c r="E117" s="57"/>
      <c r="F117" s="56"/>
    </row>
    <row r="118" spans="1:6" ht="21" customHeight="1" x14ac:dyDescent="0.3">
      <c r="A118" s="54"/>
      <c r="B118" s="55"/>
      <c r="C118" s="56"/>
      <c r="D118" s="56"/>
      <c r="E118" s="57"/>
      <c r="F118" s="56"/>
    </row>
    <row r="119" spans="1:6" ht="21" customHeight="1" x14ac:dyDescent="0.3">
      <c r="A119" s="54"/>
      <c r="B119" s="55"/>
      <c r="C119" s="56"/>
      <c r="D119" s="56"/>
      <c r="E119" s="57"/>
      <c r="F119" s="56"/>
    </row>
    <row r="120" spans="1:6" ht="21" customHeight="1" x14ac:dyDescent="0.3">
      <c r="A120" s="54"/>
      <c r="B120" s="55"/>
      <c r="C120" s="56"/>
      <c r="D120" s="56"/>
      <c r="E120" s="57"/>
      <c r="F120" s="56"/>
    </row>
    <row r="121" spans="1:6" ht="21" customHeight="1" x14ac:dyDescent="0.3">
      <c r="A121" s="54"/>
      <c r="B121" s="55"/>
      <c r="C121" s="56"/>
      <c r="D121" s="56"/>
      <c r="E121" s="57"/>
      <c r="F121" s="56"/>
    </row>
    <row r="122" spans="1:6" ht="21" customHeight="1" x14ac:dyDescent="0.3">
      <c r="A122" s="54"/>
      <c r="B122" s="55"/>
      <c r="C122" s="56"/>
      <c r="D122" s="56"/>
      <c r="E122" s="57"/>
      <c r="F122" s="56"/>
    </row>
    <row r="123" spans="1:6" ht="21" customHeight="1" x14ac:dyDescent="0.3">
      <c r="A123" s="54"/>
      <c r="B123" s="55"/>
      <c r="C123" s="56"/>
      <c r="D123" s="56"/>
      <c r="E123" s="57"/>
      <c r="F123" s="56"/>
    </row>
    <row r="124" spans="1:6" ht="21" customHeight="1" x14ac:dyDescent="0.3">
      <c r="A124" s="54"/>
      <c r="B124" s="55"/>
      <c r="C124" s="56"/>
      <c r="D124" s="56"/>
      <c r="E124" s="57"/>
      <c r="F124" s="56"/>
    </row>
    <row r="125" spans="1:6" ht="21" customHeight="1" x14ac:dyDescent="0.3">
      <c r="A125" s="54"/>
      <c r="B125" s="55"/>
      <c r="C125" s="56"/>
      <c r="D125" s="56"/>
      <c r="E125" s="57"/>
      <c r="F125" s="56"/>
    </row>
    <row r="126" spans="1:6" ht="21" customHeight="1" x14ac:dyDescent="0.3">
      <c r="A126" s="54"/>
      <c r="B126" s="55"/>
      <c r="C126" s="56"/>
      <c r="D126" s="56"/>
      <c r="E126" s="57"/>
      <c r="F126" s="56"/>
    </row>
    <row r="127" spans="1:6" ht="21" customHeight="1" x14ac:dyDescent="0.3">
      <c r="A127" s="54"/>
      <c r="B127" s="55"/>
      <c r="C127" s="56"/>
      <c r="D127" s="56"/>
      <c r="E127" s="60"/>
      <c r="F127" s="56"/>
    </row>
    <row r="128" spans="1:6" ht="21" customHeight="1" x14ac:dyDescent="0.3">
      <c r="A128" s="54"/>
      <c r="B128" s="55"/>
      <c r="C128" s="56"/>
      <c r="D128" s="56"/>
      <c r="E128" s="60"/>
      <c r="F128" s="56"/>
    </row>
    <row r="129" spans="1:6" ht="21" customHeight="1" x14ac:dyDescent="0.3">
      <c r="A129" s="54"/>
      <c r="B129" s="55"/>
      <c r="C129" s="56"/>
      <c r="D129" s="56"/>
      <c r="E129" s="60"/>
      <c r="F129" s="56"/>
    </row>
    <row r="130" spans="1:6" ht="21" customHeight="1" x14ac:dyDescent="0.3">
      <c r="A130" s="54"/>
      <c r="B130" s="55"/>
      <c r="C130" s="56"/>
      <c r="D130" s="56"/>
      <c r="E130" s="60"/>
    </row>
  </sheetData>
  <mergeCells count="1">
    <mergeCell ref="A62:G62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pane ySplit="3" topLeftCell="A4" activePane="bottomLeft" state="frozen"/>
      <selection pane="bottomLeft" activeCell="A4" sqref="A4:XFD4"/>
    </sheetView>
  </sheetViews>
  <sheetFormatPr defaultColWidth="8.875" defaultRowHeight="17.45" customHeight="1" x14ac:dyDescent="0.3"/>
  <cols>
    <col min="1" max="1" width="5.25" style="41" bestFit="1" customWidth="1"/>
    <col min="2" max="2" width="9.125" style="41" bestFit="1" customWidth="1"/>
    <col min="3" max="3" width="11.75" style="8" bestFit="1" customWidth="1"/>
    <col min="4" max="4" width="24" style="8" bestFit="1" customWidth="1"/>
    <col min="5" max="5" width="17.875" style="8" bestFit="1" customWidth="1"/>
    <col min="6" max="6" width="16.375" style="8" bestFit="1" customWidth="1"/>
    <col min="7" max="7" width="5" style="8" customWidth="1"/>
    <col min="8" max="8" width="17.625" style="8" bestFit="1" customWidth="1"/>
    <col min="9" max="9" width="12.375" style="8" bestFit="1" customWidth="1"/>
    <col min="10" max="10" width="15.25" style="8" customWidth="1"/>
    <col min="11" max="16384" width="8.875" style="8"/>
  </cols>
  <sheetData>
    <row r="1" spans="1:10" ht="21.75" customHeight="1" x14ac:dyDescent="0.35">
      <c r="A1" s="13" t="s">
        <v>940</v>
      </c>
    </row>
    <row r="2" spans="1:10" s="14" customFormat="1" ht="17.25" x14ac:dyDescent="0.3">
      <c r="A2" s="16"/>
      <c r="B2" s="16"/>
      <c r="G2" s="15"/>
      <c r="H2" s="39"/>
      <c r="I2" s="17"/>
      <c r="J2" s="29" t="s">
        <v>935</v>
      </c>
    </row>
    <row r="3" spans="1:10" ht="17.45" customHeight="1" x14ac:dyDescent="0.3">
      <c r="A3" s="62" t="s">
        <v>49</v>
      </c>
      <c r="B3" s="110" t="s">
        <v>0</v>
      </c>
      <c r="C3" s="64" t="s">
        <v>428</v>
      </c>
      <c r="D3" s="62" t="s">
        <v>430</v>
      </c>
      <c r="E3" s="62" t="s">
        <v>431</v>
      </c>
      <c r="F3" s="63" t="s">
        <v>432</v>
      </c>
      <c r="G3" s="64" t="s">
        <v>910</v>
      </c>
      <c r="H3" s="65" t="s">
        <v>907</v>
      </c>
      <c r="I3" s="66" t="s">
        <v>905</v>
      </c>
      <c r="J3" s="62" t="s">
        <v>433</v>
      </c>
    </row>
    <row r="4" spans="1:10" ht="17.45" customHeight="1" x14ac:dyDescent="0.3">
      <c r="A4" s="43">
        <v>1</v>
      </c>
      <c r="B4" s="43">
        <v>3001</v>
      </c>
      <c r="C4" s="44" t="s">
        <v>50</v>
      </c>
      <c r="D4" s="45" t="s">
        <v>237</v>
      </c>
      <c r="E4" s="70" t="s">
        <v>624</v>
      </c>
      <c r="F4" s="47" t="s">
        <v>1</v>
      </c>
      <c r="G4" s="48">
        <v>47</v>
      </c>
      <c r="H4" s="71">
        <v>66250</v>
      </c>
      <c r="I4" s="49">
        <v>66636.846637499999</v>
      </c>
      <c r="J4" s="43" t="s">
        <v>434</v>
      </c>
    </row>
    <row r="5" spans="1:10" ht="17.45" customHeight="1" x14ac:dyDescent="0.3">
      <c r="A5" s="43">
        <v>2</v>
      </c>
      <c r="B5" s="43">
        <v>3002</v>
      </c>
      <c r="C5" s="44" t="s">
        <v>50</v>
      </c>
      <c r="D5" s="45" t="s">
        <v>238</v>
      </c>
      <c r="E5" s="70" t="s">
        <v>625</v>
      </c>
      <c r="F5" s="47">
        <v>27709</v>
      </c>
      <c r="G5" s="48">
        <v>47</v>
      </c>
      <c r="H5" s="71">
        <v>100000</v>
      </c>
      <c r="I5" s="49">
        <v>51164.0792162</v>
      </c>
      <c r="J5" s="43" t="s">
        <v>435</v>
      </c>
    </row>
    <row r="6" spans="1:10" ht="17.45" customHeight="1" x14ac:dyDescent="0.3">
      <c r="A6" s="43">
        <v>3</v>
      </c>
      <c r="B6" s="43">
        <v>3003</v>
      </c>
      <c r="C6" s="44" t="s">
        <v>50</v>
      </c>
      <c r="D6" s="45" t="s">
        <v>239</v>
      </c>
      <c r="E6" s="70" t="s">
        <v>626</v>
      </c>
      <c r="F6" s="47" t="s">
        <v>2</v>
      </c>
      <c r="G6" s="48">
        <v>47</v>
      </c>
      <c r="H6" s="71">
        <v>10937</v>
      </c>
      <c r="I6" s="49">
        <v>152.73784074299999</v>
      </c>
      <c r="J6" s="43" t="s">
        <v>435</v>
      </c>
    </row>
    <row r="7" spans="1:10" ht="17.45" customHeight="1" x14ac:dyDescent="0.3">
      <c r="A7" s="43">
        <v>4</v>
      </c>
      <c r="B7" s="43">
        <v>3004</v>
      </c>
      <c r="C7" s="44" t="s">
        <v>50</v>
      </c>
      <c r="D7" s="45" t="s">
        <v>240</v>
      </c>
      <c r="E7" s="70" t="s">
        <v>627</v>
      </c>
      <c r="F7" s="47" t="s">
        <v>2</v>
      </c>
      <c r="G7" s="48">
        <v>47</v>
      </c>
      <c r="H7" s="71">
        <v>11600</v>
      </c>
      <c r="I7" s="49">
        <v>11595.2472662</v>
      </c>
      <c r="J7" s="43" t="s">
        <v>434</v>
      </c>
    </row>
    <row r="8" spans="1:10" ht="17.45" customHeight="1" x14ac:dyDescent="0.3">
      <c r="A8" s="43">
        <v>5</v>
      </c>
      <c r="B8" s="43">
        <v>3005</v>
      </c>
      <c r="C8" s="44" t="s">
        <v>50</v>
      </c>
      <c r="D8" s="45" t="s">
        <v>241</v>
      </c>
      <c r="E8" s="70" t="s">
        <v>628</v>
      </c>
      <c r="F8" s="47" t="s">
        <v>2</v>
      </c>
      <c r="G8" s="48">
        <v>47</v>
      </c>
      <c r="H8" s="71">
        <v>100</v>
      </c>
      <c r="I8" s="49">
        <v>61.559011026999997</v>
      </c>
      <c r="J8" s="43" t="s">
        <v>435</v>
      </c>
    </row>
    <row r="9" spans="1:10" ht="17.45" customHeight="1" x14ac:dyDescent="0.3">
      <c r="A9" s="43">
        <v>6</v>
      </c>
      <c r="B9" s="43">
        <v>3006</v>
      </c>
      <c r="C9" s="44" t="s">
        <v>50</v>
      </c>
      <c r="D9" s="45" t="s">
        <v>242</v>
      </c>
      <c r="E9" s="70" t="s">
        <v>629</v>
      </c>
      <c r="F9" s="47" t="s">
        <v>2</v>
      </c>
      <c r="G9" s="48">
        <v>47</v>
      </c>
      <c r="H9" s="71">
        <v>25937</v>
      </c>
      <c r="I9" s="49">
        <v>58824.333716699999</v>
      </c>
      <c r="J9" s="43" t="s">
        <v>435</v>
      </c>
    </row>
    <row r="10" spans="1:10" ht="17.45" customHeight="1" x14ac:dyDescent="0.3">
      <c r="A10" s="43">
        <v>7</v>
      </c>
      <c r="B10" s="43">
        <v>3007</v>
      </c>
      <c r="C10" s="44" t="s">
        <v>50</v>
      </c>
      <c r="D10" s="45" t="s">
        <v>243</v>
      </c>
      <c r="E10" s="70" t="s">
        <v>630</v>
      </c>
      <c r="F10" s="47" t="s">
        <v>2</v>
      </c>
      <c r="G10" s="48">
        <v>47</v>
      </c>
      <c r="H10" s="71">
        <v>227916</v>
      </c>
      <c r="I10" s="49">
        <v>221146.57768700001</v>
      </c>
      <c r="J10" s="43" t="s">
        <v>435</v>
      </c>
    </row>
    <row r="11" spans="1:10" ht="17.45" customHeight="1" x14ac:dyDescent="0.3">
      <c r="A11" s="43">
        <v>8</v>
      </c>
      <c r="B11" s="43">
        <v>3008</v>
      </c>
      <c r="C11" s="44" t="s">
        <v>50</v>
      </c>
      <c r="D11" s="45" t="s">
        <v>244</v>
      </c>
      <c r="E11" s="70" t="s">
        <v>631</v>
      </c>
      <c r="F11" s="47" t="s">
        <v>3</v>
      </c>
      <c r="G11" s="48">
        <v>47</v>
      </c>
      <c r="H11" s="71">
        <v>2906</v>
      </c>
      <c r="I11" s="49">
        <v>2854.42192389</v>
      </c>
      <c r="J11" s="43" t="s">
        <v>434</v>
      </c>
    </row>
    <row r="12" spans="1:10" ht="17.45" customHeight="1" x14ac:dyDescent="0.3">
      <c r="A12" s="43">
        <v>9</v>
      </c>
      <c r="B12" s="43">
        <v>3009</v>
      </c>
      <c r="C12" s="44" t="s">
        <v>50</v>
      </c>
      <c r="D12" s="45" t="s">
        <v>245</v>
      </c>
      <c r="E12" s="70" t="s">
        <v>632</v>
      </c>
      <c r="F12" s="47" t="s">
        <v>4</v>
      </c>
      <c r="G12" s="48">
        <v>47</v>
      </c>
      <c r="H12" s="71">
        <v>47</v>
      </c>
      <c r="I12" s="49">
        <v>68.952297475600005</v>
      </c>
      <c r="J12" s="43" t="s">
        <v>435</v>
      </c>
    </row>
    <row r="13" spans="1:10" ht="17.45" customHeight="1" x14ac:dyDescent="0.3">
      <c r="A13" s="43">
        <v>10</v>
      </c>
      <c r="B13" s="43">
        <v>3010</v>
      </c>
      <c r="C13" s="44" t="s">
        <v>50</v>
      </c>
      <c r="D13" s="45" t="s">
        <v>246</v>
      </c>
      <c r="E13" s="70" t="s">
        <v>633</v>
      </c>
      <c r="F13" s="47" t="s">
        <v>5</v>
      </c>
      <c r="G13" s="48">
        <v>47</v>
      </c>
      <c r="H13" s="71">
        <v>74</v>
      </c>
      <c r="I13" s="49">
        <v>80.8680235944</v>
      </c>
      <c r="J13" s="43" t="s">
        <v>435</v>
      </c>
    </row>
    <row r="14" spans="1:10" ht="17.45" customHeight="1" x14ac:dyDescent="0.3">
      <c r="A14" s="43">
        <v>11</v>
      </c>
      <c r="B14" s="43">
        <v>3011</v>
      </c>
      <c r="C14" s="44" t="s">
        <v>50</v>
      </c>
      <c r="D14" s="45" t="s">
        <v>247</v>
      </c>
      <c r="E14" s="70" t="s">
        <v>634</v>
      </c>
      <c r="F14" s="47" t="s">
        <v>6</v>
      </c>
      <c r="G14" s="48">
        <v>47</v>
      </c>
      <c r="H14" s="71">
        <v>279687</v>
      </c>
      <c r="I14" s="49">
        <v>297282.98985258344</v>
      </c>
      <c r="J14" s="43" t="s">
        <v>434</v>
      </c>
    </row>
    <row r="15" spans="1:10" ht="17.45" customHeight="1" x14ac:dyDescent="0.3">
      <c r="A15" s="43">
        <v>12</v>
      </c>
      <c r="B15" s="43">
        <v>3012</v>
      </c>
      <c r="C15" s="44" t="s">
        <v>50</v>
      </c>
      <c r="D15" s="45" t="s">
        <v>248</v>
      </c>
      <c r="E15" s="70" t="s">
        <v>635</v>
      </c>
      <c r="F15" s="47" t="s">
        <v>7</v>
      </c>
      <c r="G15" s="48">
        <v>47</v>
      </c>
      <c r="H15" s="71">
        <v>13000</v>
      </c>
      <c r="I15" s="49">
        <v>11805.4240804</v>
      </c>
      <c r="J15" s="43" t="s">
        <v>435</v>
      </c>
    </row>
    <row r="16" spans="1:10" ht="17.45" customHeight="1" x14ac:dyDescent="0.3">
      <c r="A16" s="43">
        <v>13</v>
      </c>
      <c r="B16" s="43">
        <v>3013</v>
      </c>
      <c r="C16" s="44" t="s">
        <v>50</v>
      </c>
      <c r="D16" s="45" t="s">
        <v>249</v>
      </c>
      <c r="E16" s="70" t="s">
        <v>636</v>
      </c>
      <c r="F16" s="47" t="s">
        <v>8</v>
      </c>
      <c r="G16" s="48">
        <v>47</v>
      </c>
      <c r="H16" s="71">
        <v>13925</v>
      </c>
      <c r="I16" s="49">
        <v>14154.068045399999</v>
      </c>
      <c r="J16" s="43" t="s">
        <v>434</v>
      </c>
    </row>
    <row r="17" spans="1:10" ht="17.45" customHeight="1" x14ac:dyDescent="0.3">
      <c r="A17" s="43">
        <v>14</v>
      </c>
      <c r="B17" s="43">
        <v>3014</v>
      </c>
      <c r="C17" s="44" t="s">
        <v>50</v>
      </c>
      <c r="D17" s="45" t="s">
        <v>250</v>
      </c>
      <c r="E17" s="70" t="s">
        <v>637</v>
      </c>
      <c r="F17" s="47" t="s">
        <v>9</v>
      </c>
      <c r="G17" s="48">
        <v>48</v>
      </c>
      <c r="H17" s="71">
        <v>3876</v>
      </c>
      <c r="I17" s="49">
        <v>3977.7529182399999</v>
      </c>
      <c r="J17" s="43" t="s">
        <v>435</v>
      </c>
    </row>
    <row r="18" spans="1:10" ht="17.45" customHeight="1" x14ac:dyDescent="0.3">
      <c r="A18" s="43">
        <v>15</v>
      </c>
      <c r="B18" s="43">
        <v>3015</v>
      </c>
      <c r="C18" s="44" t="s">
        <v>50</v>
      </c>
      <c r="D18" s="45" t="s">
        <v>251</v>
      </c>
      <c r="E18" s="70" t="s">
        <v>638</v>
      </c>
      <c r="F18" s="47" t="s">
        <v>10</v>
      </c>
      <c r="G18" s="48">
        <v>48</v>
      </c>
      <c r="H18" s="71">
        <v>3568</v>
      </c>
      <c r="I18" s="49">
        <v>3721.1113645</v>
      </c>
      <c r="J18" s="43" t="s">
        <v>435</v>
      </c>
    </row>
    <row r="19" spans="1:10" ht="17.45" customHeight="1" x14ac:dyDescent="0.3">
      <c r="A19" s="43">
        <v>16</v>
      </c>
      <c r="B19" s="43">
        <v>3016</v>
      </c>
      <c r="C19" s="44" t="s">
        <v>50</v>
      </c>
      <c r="D19" s="45" t="s">
        <v>252</v>
      </c>
      <c r="E19" s="70" t="s">
        <v>639</v>
      </c>
      <c r="F19" s="47" t="s">
        <v>11</v>
      </c>
      <c r="G19" s="48">
        <v>48</v>
      </c>
      <c r="H19" s="71">
        <v>4434</v>
      </c>
      <c r="I19" s="49">
        <v>4434.5907726200003</v>
      </c>
      <c r="J19" s="43" t="s">
        <v>435</v>
      </c>
    </row>
    <row r="20" spans="1:10" ht="17.45" customHeight="1" x14ac:dyDescent="0.3">
      <c r="A20" s="43">
        <v>17</v>
      </c>
      <c r="B20" s="43">
        <v>3017</v>
      </c>
      <c r="C20" s="44" t="s">
        <v>50</v>
      </c>
      <c r="D20" s="45" t="s">
        <v>253</v>
      </c>
      <c r="E20" s="70" t="s">
        <v>640</v>
      </c>
      <c r="F20" s="47" t="s">
        <v>11</v>
      </c>
      <c r="G20" s="48">
        <v>48</v>
      </c>
      <c r="H20" s="71">
        <v>109</v>
      </c>
      <c r="I20" s="49">
        <v>132.41744366899999</v>
      </c>
      <c r="J20" s="43" t="s">
        <v>435</v>
      </c>
    </row>
    <row r="21" spans="1:10" ht="17.45" customHeight="1" x14ac:dyDescent="0.3">
      <c r="A21" s="43">
        <v>18</v>
      </c>
      <c r="B21" s="43">
        <v>3018</v>
      </c>
      <c r="C21" s="44" t="s">
        <v>50</v>
      </c>
      <c r="D21" s="45" t="s">
        <v>254</v>
      </c>
      <c r="E21" s="70" t="s">
        <v>641</v>
      </c>
      <c r="F21" s="47" t="s">
        <v>12</v>
      </c>
      <c r="G21" s="48">
        <v>48</v>
      </c>
      <c r="H21" s="71">
        <v>1450</v>
      </c>
      <c r="I21" s="49">
        <v>1513.8576267369999</v>
      </c>
      <c r="J21" s="43" t="s">
        <v>435</v>
      </c>
    </row>
    <row r="22" spans="1:10" ht="17.45" customHeight="1" x14ac:dyDescent="0.3">
      <c r="A22" s="43">
        <v>19</v>
      </c>
      <c r="B22" s="43">
        <v>3019</v>
      </c>
      <c r="C22" s="44" t="s">
        <v>50</v>
      </c>
      <c r="D22" s="45" t="s">
        <v>255</v>
      </c>
      <c r="E22" s="70" t="s">
        <v>642</v>
      </c>
      <c r="F22" s="47" t="s">
        <v>13</v>
      </c>
      <c r="G22" s="48">
        <v>47</v>
      </c>
      <c r="H22" s="71">
        <v>77</v>
      </c>
      <c r="I22" s="49">
        <v>83.5587515844</v>
      </c>
      <c r="J22" s="43" t="s">
        <v>435</v>
      </c>
    </row>
    <row r="23" spans="1:10" ht="17.45" customHeight="1" x14ac:dyDescent="0.3">
      <c r="A23" s="43">
        <v>20</v>
      </c>
      <c r="B23" s="43">
        <v>3020</v>
      </c>
      <c r="C23" s="44" t="s">
        <v>50</v>
      </c>
      <c r="D23" s="45" t="s">
        <v>256</v>
      </c>
      <c r="E23" s="70" t="s">
        <v>643</v>
      </c>
      <c r="F23" s="47" t="s">
        <v>13</v>
      </c>
      <c r="G23" s="48">
        <v>47</v>
      </c>
      <c r="H23" s="71">
        <v>106</v>
      </c>
      <c r="I23" s="49">
        <v>124.625329189</v>
      </c>
      <c r="J23" s="43" t="s">
        <v>435</v>
      </c>
    </row>
    <row r="24" spans="1:10" ht="17.45" customHeight="1" x14ac:dyDescent="0.3">
      <c r="A24" s="43">
        <v>21</v>
      </c>
      <c r="B24" s="43">
        <v>3021</v>
      </c>
      <c r="C24" s="44" t="s">
        <v>50</v>
      </c>
      <c r="D24" s="45" t="s">
        <v>257</v>
      </c>
      <c r="E24" s="70" t="s">
        <v>644</v>
      </c>
      <c r="F24" s="47" t="s">
        <v>14</v>
      </c>
      <c r="G24" s="48">
        <v>47</v>
      </c>
      <c r="H24" s="71">
        <v>285625</v>
      </c>
      <c r="I24" s="49">
        <v>286976.89573699998</v>
      </c>
      <c r="J24" s="43" t="s">
        <v>434</v>
      </c>
    </row>
    <row r="25" spans="1:10" ht="17.45" customHeight="1" x14ac:dyDescent="0.3">
      <c r="A25" s="43">
        <v>22</v>
      </c>
      <c r="B25" s="43">
        <v>3022</v>
      </c>
      <c r="C25" s="44" t="s">
        <v>50</v>
      </c>
      <c r="D25" s="45" t="s">
        <v>258</v>
      </c>
      <c r="E25" s="70" t="s">
        <v>645</v>
      </c>
      <c r="F25" s="47" t="s">
        <v>15</v>
      </c>
      <c r="G25" s="48">
        <v>47</v>
      </c>
      <c r="H25" s="71">
        <v>2575</v>
      </c>
      <c r="I25" s="49">
        <v>3547.5402911400001</v>
      </c>
      <c r="J25" s="43" t="s">
        <v>435</v>
      </c>
    </row>
    <row r="26" spans="1:10" ht="17.45" customHeight="1" x14ac:dyDescent="0.3">
      <c r="A26" s="43">
        <v>23</v>
      </c>
      <c r="B26" s="43">
        <v>3023</v>
      </c>
      <c r="C26" s="44" t="s">
        <v>50</v>
      </c>
      <c r="D26" s="45" t="s">
        <v>259</v>
      </c>
      <c r="E26" s="70" t="s">
        <v>646</v>
      </c>
      <c r="F26" s="47" t="s">
        <v>16</v>
      </c>
      <c r="G26" s="48">
        <v>48</v>
      </c>
      <c r="H26" s="71">
        <v>6840</v>
      </c>
      <c r="I26" s="49">
        <v>11937.7231089</v>
      </c>
      <c r="J26" s="43" t="s">
        <v>435</v>
      </c>
    </row>
    <row r="27" spans="1:10" ht="17.45" customHeight="1" x14ac:dyDescent="0.3">
      <c r="A27" s="43">
        <v>24</v>
      </c>
      <c r="B27" s="43">
        <v>3024</v>
      </c>
      <c r="C27" s="44" t="s">
        <v>50</v>
      </c>
      <c r="D27" s="45" t="s">
        <v>260</v>
      </c>
      <c r="E27" s="70" t="s">
        <v>647</v>
      </c>
      <c r="F27" s="47" t="s">
        <v>17</v>
      </c>
      <c r="G27" s="48">
        <v>47</v>
      </c>
      <c r="H27" s="71">
        <v>2000</v>
      </c>
      <c r="I27" s="49">
        <v>1557.4412260199999</v>
      </c>
      <c r="J27" s="43" t="s">
        <v>435</v>
      </c>
    </row>
    <row r="28" spans="1:10" ht="17.45" customHeight="1" x14ac:dyDescent="0.3">
      <c r="A28" s="43">
        <v>25</v>
      </c>
      <c r="B28" s="43">
        <v>3025</v>
      </c>
      <c r="C28" s="44" t="s">
        <v>50</v>
      </c>
      <c r="D28" s="45" t="s">
        <v>261</v>
      </c>
      <c r="E28" s="70" t="s">
        <v>648</v>
      </c>
      <c r="F28" s="47" t="s">
        <v>18</v>
      </c>
      <c r="G28" s="48">
        <v>47</v>
      </c>
      <c r="H28" s="71">
        <v>1775</v>
      </c>
      <c r="I28" s="49">
        <v>1450.1240564699999</v>
      </c>
      <c r="J28" s="43" t="s">
        <v>435</v>
      </c>
    </row>
    <row r="29" spans="1:10" ht="17.45" customHeight="1" x14ac:dyDescent="0.3">
      <c r="A29" s="43">
        <v>26</v>
      </c>
      <c r="B29" s="43">
        <v>3026</v>
      </c>
      <c r="C29" s="44" t="s">
        <v>50</v>
      </c>
      <c r="D29" s="45" t="s">
        <v>262</v>
      </c>
      <c r="E29" s="70" t="s">
        <v>649</v>
      </c>
      <c r="F29" s="47" t="s">
        <v>19</v>
      </c>
      <c r="G29" s="48">
        <v>47</v>
      </c>
      <c r="H29" s="71">
        <v>15000</v>
      </c>
      <c r="I29" s="49">
        <v>17575.792753500002</v>
      </c>
      <c r="J29" s="43" t="s">
        <v>435</v>
      </c>
    </row>
    <row r="30" spans="1:10" ht="17.45" customHeight="1" x14ac:dyDescent="0.3">
      <c r="A30" s="43">
        <v>27</v>
      </c>
      <c r="B30" s="43">
        <v>3027</v>
      </c>
      <c r="C30" s="44" t="s">
        <v>50</v>
      </c>
      <c r="D30" s="45" t="s">
        <v>263</v>
      </c>
      <c r="E30" s="70" t="s">
        <v>650</v>
      </c>
      <c r="F30" s="47" t="s">
        <v>19</v>
      </c>
      <c r="G30" s="48">
        <v>47</v>
      </c>
      <c r="H30" s="71">
        <v>33750</v>
      </c>
      <c r="I30" s="49">
        <v>33410.150613400001</v>
      </c>
      <c r="J30" s="43" t="s">
        <v>435</v>
      </c>
    </row>
    <row r="31" spans="1:10" ht="17.45" customHeight="1" x14ac:dyDescent="0.3">
      <c r="A31" s="43">
        <v>28</v>
      </c>
      <c r="B31" s="43">
        <v>3028</v>
      </c>
      <c r="C31" s="44" t="s">
        <v>50</v>
      </c>
      <c r="D31" s="45" t="s">
        <v>264</v>
      </c>
      <c r="E31" s="70" t="s">
        <v>651</v>
      </c>
      <c r="F31" s="47" t="s">
        <v>19</v>
      </c>
      <c r="G31" s="48">
        <v>47</v>
      </c>
      <c r="H31" s="71">
        <v>157.07</v>
      </c>
      <c r="I31" s="49">
        <v>152.988811763</v>
      </c>
      <c r="J31" s="43" t="s">
        <v>435</v>
      </c>
    </row>
    <row r="32" spans="1:10" ht="17.45" customHeight="1" x14ac:dyDescent="0.3">
      <c r="A32" s="43">
        <v>29</v>
      </c>
      <c r="B32" s="43">
        <v>3029</v>
      </c>
      <c r="C32" s="44" t="s">
        <v>50</v>
      </c>
      <c r="D32" s="45" t="s">
        <v>265</v>
      </c>
      <c r="E32" s="70" t="s">
        <v>652</v>
      </c>
      <c r="F32" s="47" t="s">
        <v>19</v>
      </c>
      <c r="G32" s="48">
        <v>47</v>
      </c>
      <c r="H32" s="71">
        <v>35456</v>
      </c>
      <c r="I32" s="49">
        <v>41992.915541800001</v>
      </c>
      <c r="J32" s="43" t="s">
        <v>435</v>
      </c>
    </row>
    <row r="33" spans="1:10" ht="17.45" customHeight="1" x14ac:dyDescent="0.3">
      <c r="A33" s="43">
        <v>30</v>
      </c>
      <c r="B33" s="43">
        <v>3031</v>
      </c>
      <c r="C33" s="44" t="s">
        <v>50</v>
      </c>
      <c r="D33" s="45" t="s">
        <v>266</v>
      </c>
      <c r="E33" s="70" t="s">
        <v>653</v>
      </c>
      <c r="F33" s="47" t="s">
        <v>20</v>
      </c>
      <c r="G33" s="48">
        <v>48</v>
      </c>
      <c r="H33" s="71">
        <v>70</v>
      </c>
      <c r="I33" s="49">
        <v>56.309784355300003</v>
      </c>
      <c r="J33" s="43" t="s">
        <v>435</v>
      </c>
    </row>
    <row r="34" spans="1:10" ht="17.45" customHeight="1" x14ac:dyDescent="0.3">
      <c r="A34" s="43">
        <v>31</v>
      </c>
      <c r="B34" s="43">
        <v>3032</v>
      </c>
      <c r="C34" s="44" t="s">
        <v>50</v>
      </c>
      <c r="D34" s="45" t="s">
        <v>267</v>
      </c>
      <c r="E34" s="70" t="s">
        <v>654</v>
      </c>
      <c r="F34" s="47" t="s">
        <v>21</v>
      </c>
      <c r="G34" s="48">
        <v>47</v>
      </c>
      <c r="H34" s="71">
        <v>2299</v>
      </c>
      <c r="I34" s="49">
        <v>1951.79209947</v>
      </c>
      <c r="J34" s="43" t="s">
        <v>434</v>
      </c>
    </row>
    <row r="35" spans="1:10" ht="17.45" customHeight="1" x14ac:dyDescent="0.3">
      <c r="A35" s="43">
        <v>32</v>
      </c>
      <c r="B35" s="43">
        <v>3033</v>
      </c>
      <c r="C35" s="44" t="s">
        <v>50</v>
      </c>
      <c r="D35" s="45" t="s">
        <v>268</v>
      </c>
      <c r="E35" s="70" t="s">
        <v>655</v>
      </c>
      <c r="F35" s="47" t="s">
        <v>22</v>
      </c>
      <c r="G35" s="48">
        <v>47</v>
      </c>
      <c r="H35" s="71">
        <v>146875</v>
      </c>
      <c r="I35" s="49">
        <v>149124.25737100001</v>
      </c>
      <c r="J35" s="43" t="s">
        <v>435</v>
      </c>
    </row>
    <row r="36" spans="1:10" ht="17.45" customHeight="1" x14ac:dyDescent="0.3">
      <c r="A36" s="43">
        <v>33</v>
      </c>
      <c r="B36" s="43">
        <v>3034</v>
      </c>
      <c r="C36" s="44" t="s">
        <v>50</v>
      </c>
      <c r="D36" s="45" t="s">
        <v>269</v>
      </c>
      <c r="E36" s="70" t="s">
        <v>656</v>
      </c>
      <c r="F36" s="47" t="s">
        <v>23</v>
      </c>
      <c r="G36" s="48">
        <v>47</v>
      </c>
      <c r="H36" s="71">
        <v>2711</v>
      </c>
      <c r="I36" s="49">
        <v>2428.1251647600002</v>
      </c>
      <c r="J36" s="43" t="s">
        <v>435</v>
      </c>
    </row>
    <row r="37" spans="1:10" ht="17.45" customHeight="1" x14ac:dyDescent="0.3">
      <c r="A37" s="43">
        <v>34</v>
      </c>
      <c r="B37" s="43">
        <v>3035</v>
      </c>
      <c r="C37" s="44" t="s">
        <v>50</v>
      </c>
      <c r="D37" s="45" t="s">
        <v>270</v>
      </c>
      <c r="E37" s="70" t="s">
        <v>657</v>
      </c>
      <c r="F37" s="47" t="s">
        <v>24</v>
      </c>
      <c r="G37" s="48">
        <v>47</v>
      </c>
      <c r="H37" s="71">
        <v>358.89</v>
      </c>
      <c r="I37" s="49">
        <v>324.23432908799998</v>
      </c>
      <c r="J37" s="43" t="s">
        <v>435</v>
      </c>
    </row>
    <row r="38" spans="1:10" ht="17.45" customHeight="1" x14ac:dyDescent="0.3">
      <c r="A38" s="43">
        <v>35</v>
      </c>
      <c r="B38" s="43">
        <v>3036</v>
      </c>
      <c r="C38" s="44" t="s">
        <v>50</v>
      </c>
      <c r="D38" s="45" t="s">
        <v>271</v>
      </c>
      <c r="E38" s="70" t="s">
        <v>658</v>
      </c>
      <c r="F38" s="47" t="s">
        <v>25</v>
      </c>
      <c r="G38" s="48">
        <v>47</v>
      </c>
      <c r="H38" s="71">
        <v>481</v>
      </c>
      <c r="I38" s="49">
        <v>107.819671824</v>
      </c>
      <c r="J38" s="43" t="s">
        <v>435</v>
      </c>
    </row>
    <row r="39" spans="1:10" ht="17.45" customHeight="1" x14ac:dyDescent="0.3">
      <c r="A39" s="43">
        <v>36</v>
      </c>
      <c r="B39" s="43">
        <v>3037</v>
      </c>
      <c r="C39" s="44" t="s">
        <v>50</v>
      </c>
      <c r="D39" s="45" t="s">
        <v>179</v>
      </c>
      <c r="E39" s="70" t="s">
        <v>659</v>
      </c>
      <c r="F39" s="47" t="s">
        <v>26</v>
      </c>
      <c r="G39" s="48">
        <v>47</v>
      </c>
      <c r="H39" s="71">
        <v>27200</v>
      </c>
      <c r="I39" s="49">
        <v>28033.2616538</v>
      </c>
      <c r="J39" s="43" t="s">
        <v>435</v>
      </c>
    </row>
    <row r="40" spans="1:10" ht="17.45" customHeight="1" x14ac:dyDescent="0.3">
      <c r="A40" s="43">
        <v>37</v>
      </c>
      <c r="B40" s="43">
        <v>3038</v>
      </c>
      <c r="C40" s="44" t="s">
        <v>50</v>
      </c>
      <c r="D40" s="45" t="s">
        <v>272</v>
      </c>
      <c r="E40" s="70" t="s">
        <v>660</v>
      </c>
      <c r="F40" s="47" t="s">
        <v>26</v>
      </c>
      <c r="G40" s="48">
        <v>47</v>
      </c>
      <c r="H40" s="71">
        <v>1268.25</v>
      </c>
      <c r="I40" s="49">
        <v>1273.71537504</v>
      </c>
      <c r="J40" s="43" t="s">
        <v>435</v>
      </c>
    </row>
    <row r="41" spans="1:10" ht="17.45" customHeight="1" x14ac:dyDescent="0.3">
      <c r="A41" s="43">
        <v>38</v>
      </c>
      <c r="B41" s="43">
        <v>3039</v>
      </c>
      <c r="C41" s="44" t="s">
        <v>50</v>
      </c>
      <c r="D41" s="45" t="s">
        <v>273</v>
      </c>
      <c r="E41" s="70" t="s">
        <v>661</v>
      </c>
      <c r="F41" s="47" t="s">
        <v>27</v>
      </c>
      <c r="G41" s="48">
        <v>47</v>
      </c>
      <c r="H41" s="71">
        <v>92500</v>
      </c>
      <c r="I41" s="49">
        <v>96801.914248100002</v>
      </c>
      <c r="J41" s="43" t="s">
        <v>434</v>
      </c>
    </row>
    <row r="42" spans="1:10" s="1" customFormat="1" ht="17.45" customHeight="1" x14ac:dyDescent="0.3">
      <c r="A42" s="43">
        <v>40</v>
      </c>
      <c r="B42" s="43">
        <v>3041</v>
      </c>
      <c r="C42" s="44" t="s">
        <v>50</v>
      </c>
      <c r="D42" s="45" t="s">
        <v>274</v>
      </c>
      <c r="E42" s="70" t="s">
        <v>662</v>
      </c>
      <c r="F42" s="47" t="s">
        <v>28</v>
      </c>
      <c r="G42" s="48">
        <v>47</v>
      </c>
      <c r="H42" s="71">
        <v>68250</v>
      </c>
      <c r="I42" s="49">
        <v>65295.459226899999</v>
      </c>
      <c r="J42" s="43" t="s">
        <v>435</v>
      </c>
    </row>
    <row r="43" spans="1:10" ht="17.45" customHeight="1" x14ac:dyDescent="0.3">
      <c r="A43" s="43">
        <v>41</v>
      </c>
      <c r="B43" s="43">
        <v>3042</v>
      </c>
      <c r="C43" s="44" t="s">
        <v>50</v>
      </c>
      <c r="D43" s="45" t="s">
        <v>275</v>
      </c>
      <c r="E43" s="70" t="s">
        <v>663</v>
      </c>
      <c r="F43" s="47" t="s">
        <v>29</v>
      </c>
      <c r="G43" s="48">
        <v>48</v>
      </c>
      <c r="H43" s="71">
        <v>151242</v>
      </c>
      <c r="I43" s="49">
        <v>153601.02506300001</v>
      </c>
      <c r="J43" s="43" t="s">
        <v>434</v>
      </c>
    </row>
    <row r="44" spans="1:10" ht="17.45" customHeight="1" x14ac:dyDescent="0.3">
      <c r="A44" s="43">
        <v>42</v>
      </c>
      <c r="B44" s="43">
        <v>3043</v>
      </c>
      <c r="C44" s="44" t="s">
        <v>50</v>
      </c>
      <c r="D44" s="45" t="s">
        <v>276</v>
      </c>
      <c r="E44" s="70" t="s">
        <v>664</v>
      </c>
      <c r="F44" s="47" t="s">
        <v>29</v>
      </c>
      <c r="G44" s="48">
        <v>48</v>
      </c>
      <c r="H44" s="71">
        <v>210938</v>
      </c>
      <c r="I44" s="49">
        <v>196451.76751500001</v>
      </c>
      <c r="J44" s="43" t="s">
        <v>434</v>
      </c>
    </row>
    <row r="45" spans="1:10" ht="17.45" customHeight="1" x14ac:dyDescent="0.3">
      <c r="A45" s="43">
        <v>43</v>
      </c>
      <c r="B45" s="43">
        <v>3044</v>
      </c>
      <c r="C45" s="44" t="s">
        <v>50</v>
      </c>
      <c r="D45" s="45" t="s">
        <v>277</v>
      </c>
      <c r="E45" s="70" t="s">
        <v>665</v>
      </c>
      <c r="F45" s="47" t="s">
        <v>30</v>
      </c>
      <c r="G45" s="48">
        <v>47</v>
      </c>
      <c r="H45" s="71">
        <v>38438</v>
      </c>
      <c r="I45" s="49">
        <v>40449.443073399998</v>
      </c>
      <c r="J45" s="43" t="s">
        <v>435</v>
      </c>
    </row>
    <row r="46" spans="1:10" ht="17.45" customHeight="1" x14ac:dyDescent="0.3">
      <c r="A46" s="43">
        <v>44</v>
      </c>
      <c r="B46" s="43">
        <v>3045</v>
      </c>
      <c r="C46" s="44" t="s">
        <v>50</v>
      </c>
      <c r="D46" s="45" t="s">
        <v>278</v>
      </c>
      <c r="E46" s="70" t="s">
        <v>666</v>
      </c>
      <c r="F46" s="47" t="s">
        <v>31</v>
      </c>
      <c r="G46" s="48">
        <v>47</v>
      </c>
      <c r="H46" s="71">
        <v>56250</v>
      </c>
      <c r="I46" s="49">
        <v>57340.328780800002</v>
      </c>
      <c r="J46" s="43" t="s">
        <v>435</v>
      </c>
    </row>
    <row r="47" spans="1:10" ht="17.45" customHeight="1" x14ac:dyDescent="0.3">
      <c r="A47" s="43">
        <v>46</v>
      </c>
      <c r="B47" s="43">
        <v>3047</v>
      </c>
      <c r="C47" s="44" t="s">
        <v>50</v>
      </c>
      <c r="D47" s="45" t="s">
        <v>279</v>
      </c>
      <c r="E47" s="70" t="s">
        <v>667</v>
      </c>
      <c r="F47" s="47" t="s">
        <v>32</v>
      </c>
      <c r="G47" s="48">
        <v>48</v>
      </c>
      <c r="H47" s="71">
        <v>10630</v>
      </c>
      <c r="I47" s="49">
        <v>10514.8387305</v>
      </c>
      <c r="J47" s="43" t="s">
        <v>435</v>
      </c>
    </row>
    <row r="48" spans="1:10" ht="17.45" customHeight="1" x14ac:dyDescent="0.3">
      <c r="A48" s="43">
        <v>47</v>
      </c>
      <c r="B48" s="43">
        <v>3048</v>
      </c>
      <c r="C48" s="44" t="s">
        <v>50</v>
      </c>
      <c r="D48" s="45" t="s">
        <v>280</v>
      </c>
      <c r="E48" s="70" t="s">
        <v>668</v>
      </c>
      <c r="F48" s="47" t="s">
        <v>33</v>
      </c>
      <c r="G48" s="48">
        <v>47</v>
      </c>
      <c r="H48" s="71">
        <v>8440</v>
      </c>
      <c r="I48" s="49">
        <v>7930.3926115000004</v>
      </c>
      <c r="J48" s="43" t="s">
        <v>435</v>
      </c>
    </row>
    <row r="49" spans="1:10" ht="17.45" customHeight="1" x14ac:dyDescent="0.3">
      <c r="A49" s="43">
        <v>48</v>
      </c>
      <c r="B49" s="43">
        <v>3049</v>
      </c>
      <c r="C49" s="44" t="s">
        <v>50</v>
      </c>
      <c r="D49" s="45" t="s">
        <v>281</v>
      </c>
      <c r="E49" s="70" t="s">
        <v>669</v>
      </c>
      <c r="F49" s="47" t="s">
        <v>34</v>
      </c>
      <c r="G49" s="48">
        <v>47</v>
      </c>
      <c r="H49" s="71">
        <v>80900</v>
      </c>
      <c r="I49" s="49">
        <v>86676.591625600006</v>
      </c>
      <c r="J49" s="43" t="s">
        <v>434</v>
      </c>
    </row>
    <row r="50" spans="1:10" ht="17.45" customHeight="1" x14ac:dyDescent="0.3">
      <c r="A50" s="43">
        <v>49</v>
      </c>
      <c r="B50" s="43">
        <v>3050</v>
      </c>
      <c r="C50" s="44" t="s">
        <v>50</v>
      </c>
      <c r="D50" s="45" t="s">
        <v>282</v>
      </c>
      <c r="E50" s="70" t="s">
        <v>670</v>
      </c>
      <c r="F50" s="47" t="s">
        <v>35</v>
      </c>
      <c r="G50" s="48">
        <v>47</v>
      </c>
      <c r="H50" s="71">
        <v>13052</v>
      </c>
      <c r="I50" s="49">
        <v>13298.4855886</v>
      </c>
      <c r="J50" s="43" t="s">
        <v>435</v>
      </c>
    </row>
    <row r="51" spans="1:10" ht="17.45" customHeight="1" x14ac:dyDescent="0.3">
      <c r="A51" s="43">
        <v>50</v>
      </c>
      <c r="B51" s="43">
        <v>3051</v>
      </c>
      <c r="C51" s="44" t="s">
        <v>50</v>
      </c>
      <c r="D51" s="45" t="s">
        <v>283</v>
      </c>
      <c r="E51" s="70" t="s">
        <v>671</v>
      </c>
      <c r="F51" s="47" t="s">
        <v>35</v>
      </c>
      <c r="G51" s="48">
        <v>47</v>
      </c>
      <c r="H51" s="71">
        <v>4850</v>
      </c>
      <c r="I51" s="49">
        <v>3925.1359429600002</v>
      </c>
      <c r="J51" s="43" t="s">
        <v>435</v>
      </c>
    </row>
    <row r="52" spans="1:10" ht="17.45" customHeight="1" x14ac:dyDescent="0.3">
      <c r="A52" s="43">
        <v>51</v>
      </c>
      <c r="B52" s="43">
        <v>3052</v>
      </c>
      <c r="C52" s="44" t="s">
        <v>50</v>
      </c>
      <c r="D52" s="45" t="s">
        <v>284</v>
      </c>
      <c r="E52" s="70" t="s">
        <v>672</v>
      </c>
      <c r="F52" s="47" t="s">
        <v>36</v>
      </c>
      <c r="G52" s="48">
        <v>48</v>
      </c>
      <c r="H52" s="71">
        <v>343</v>
      </c>
      <c r="I52" s="49">
        <v>364.44382935499999</v>
      </c>
      <c r="J52" s="43" t="s">
        <v>435</v>
      </c>
    </row>
    <row r="53" spans="1:10" ht="17.45" customHeight="1" x14ac:dyDescent="0.3">
      <c r="A53" s="43">
        <v>52</v>
      </c>
      <c r="B53" s="43">
        <v>3054</v>
      </c>
      <c r="C53" s="44" t="s">
        <v>50</v>
      </c>
      <c r="D53" s="45" t="s">
        <v>285</v>
      </c>
      <c r="E53" s="70" t="s">
        <v>673</v>
      </c>
      <c r="F53" s="47" t="s">
        <v>37</v>
      </c>
      <c r="G53" s="48">
        <v>47</v>
      </c>
      <c r="H53" s="71">
        <v>11370</v>
      </c>
      <c r="I53" s="49">
        <v>9954.6321829400003</v>
      </c>
      <c r="J53" s="43" t="s">
        <v>434</v>
      </c>
    </row>
    <row r="54" spans="1:10" ht="17.45" customHeight="1" x14ac:dyDescent="0.3">
      <c r="A54" s="43">
        <v>53</v>
      </c>
      <c r="B54" s="43">
        <v>3055</v>
      </c>
      <c r="C54" s="44" t="s">
        <v>50</v>
      </c>
      <c r="D54" s="45" t="s">
        <v>286</v>
      </c>
      <c r="E54" s="70" t="s">
        <v>674</v>
      </c>
      <c r="F54" s="47" t="s">
        <v>38</v>
      </c>
      <c r="G54" s="48">
        <v>47</v>
      </c>
      <c r="H54" s="71">
        <v>30633</v>
      </c>
      <c r="I54" s="49">
        <v>30833.3051146</v>
      </c>
      <c r="J54" s="43" t="s">
        <v>435</v>
      </c>
    </row>
    <row r="55" spans="1:10" ht="17.45" customHeight="1" x14ac:dyDescent="0.3">
      <c r="A55" s="43">
        <v>54</v>
      </c>
      <c r="B55" s="43">
        <v>3056</v>
      </c>
      <c r="C55" s="44" t="s">
        <v>50</v>
      </c>
      <c r="D55" s="45" t="s">
        <v>287</v>
      </c>
      <c r="E55" s="70" t="s">
        <v>675</v>
      </c>
      <c r="F55" s="47" t="s">
        <v>9</v>
      </c>
      <c r="G55" s="48">
        <v>47</v>
      </c>
      <c r="H55" s="71">
        <v>12770</v>
      </c>
      <c r="I55" s="49">
        <v>13806.7299853</v>
      </c>
      <c r="J55" s="43" t="s">
        <v>435</v>
      </c>
    </row>
    <row r="56" spans="1:10" ht="17.45" customHeight="1" x14ac:dyDescent="0.3">
      <c r="A56" s="43">
        <v>55</v>
      </c>
      <c r="B56" s="43">
        <v>3057</v>
      </c>
      <c r="C56" s="44" t="s">
        <v>50</v>
      </c>
      <c r="D56" s="45" t="s">
        <v>288</v>
      </c>
      <c r="E56" s="45" t="s">
        <v>614</v>
      </c>
      <c r="F56" s="47" t="s">
        <v>39</v>
      </c>
      <c r="G56" s="48">
        <v>47</v>
      </c>
      <c r="H56" s="71">
        <v>622.20000000000005</v>
      </c>
      <c r="I56" s="49">
        <v>620.49145882770006</v>
      </c>
      <c r="J56" s="43" t="s">
        <v>434</v>
      </c>
    </row>
    <row r="57" spans="1:10" ht="17.45" customHeight="1" x14ac:dyDescent="0.3">
      <c r="A57" s="43">
        <v>56</v>
      </c>
      <c r="B57" s="43">
        <v>3058</v>
      </c>
      <c r="C57" s="44" t="s">
        <v>50</v>
      </c>
      <c r="D57" s="45" t="s">
        <v>289</v>
      </c>
      <c r="E57" s="45" t="s">
        <v>615</v>
      </c>
      <c r="F57" s="47" t="s">
        <v>40</v>
      </c>
      <c r="G57" s="48">
        <v>47</v>
      </c>
      <c r="H57" s="71">
        <v>1500</v>
      </c>
      <c r="I57" s="49">
        <v>1820.50964552</v>
      </c>
      <c r="J57" s="43" t="s">
        <v>435</v>
      </c>
    </row>
    <row r="58" spans="1:10" ht="17.45" customHeight="1" x14ac:dyDescent="0.3">
      <c r="A58" s="43">
        <v>57</v>
      </c>
      <c r="B58" s="43">
        <v>3059</v>
      </c>
      <c r="C58" s="44" t="s">
        <v>50</v>
      </c>
      <c r="D58" s="45" t="s">
        <v>290</v>
      </c>
      <c r="E58" s="45" t="s">
        <v>616</v>
      </c>
      <c r="F58" s="47" t="s">
        <v>40</v>
      </c>
      <c r="G58" s="48">
        <v>47</v>
      </c>
      <c r="H58" s="71">
        <v>375000</v>
      </c>
      <c r="I58" s="49">
        <v>373471.29250400001</v>
      </c>
      <c r="J58" s="43" t="s">
        <v>434</v>
      </c>
    </row>
    <row r="59" spans="1:10" ht="17.45" customHeight="1" x14ac:dyDescent="0.3">
      <c r="A59" s="43">
        <v>58</v>
      </c>
      <c r="B59" s="43">
        <v>3060</v>
      </c>
      <c r="C59" s="44" t="s">
        <v>50</v>
      </c>
      <c r="D59" s="45" t="s">
        <v>291</v>
      </c>
      <c r="E59" s="45" t="s">
        <v>617</v>
      </c>
      <c r="F59" s="47" t="s">
        <v>41</v>
      </c>
      <c r="G59" s="48">
        <v>47</v>
      </c>
      <c r="H59" s="71">
        <v>71000</v>
      </c>
      <c r="I59" s="49">
        <v>72922.189543700006</v>
      </c>
      <c r="J59" s="43" t="s">
        <v>435</v>
      </c>
    </row>
    <row r="60" spans="1:10" ht="17.45" customHeight="1" x14ac:dyDescent="0.3">
      <c r="A60" s="43">
        <v>59</v>
      </c>
      <c r="B60" s="43">
        <v>3061</v>
      </c>
      <c r="C60" s="44" t="s">
        <v>50</v>
      </c>
      <c r="D60" s="45" t="s">
        <v>292</v>
      </c>
      <c r="E60" s="70" t="s">
        <v>676</v>
      </c>
      <c r="F60" s="47" t="s">
        <v>42</v>
      </c>
      <c r="G60" s="48">
        <v>47</v>
      </c>
      <c r="H60" s="71">
        <v>106611</v>
      </c>
      <c r="I60" s="49">
        <v>105870.711467</v>
      </c>
      <c r="J60" s="43" t="s">
        <v>434</v>
      </c>
    </row>
    <row r="61" spans="1:10" ht="17.45" customHeight="1" x14ac:dyDescent="0.3">
      <c r="A61" s="43">
        <v>60</v>
      </c>
      <c r="B61" s="43">
        <v>3062</v>
      </c>
      <c r="C61" s="44" t="s">
        <v>50</v>
      </c>
      <c r="D61" s="45" t="s">
        <v>293</v>
      </c>
      <c r="E61" s="45" t="s">
        <v>618</v>
      </c>
      <c r="F61" s="47" t="s">
        <v>43</v>
      </c>
      <c r="G61" s="48">
        <v>47</v>
      </c>
      <c r="H61" s="71">
        <v>5000</v>
      </c>
      <c r="I61" s="49">
        <v>4224.9962393899996</v>
      </c>
      <c r="J61" s="43" t="s">
        <v>435</v>
      </c>
    </row>
    <row r="62" spans="1:10" ht="17.45" customHeight="1" x14ac:dyDescent="0.3">
      <c r="A62" s="43">
        <v>61</v>
      </c>
      <c r="B62" s="43">
        <v>3063</v>
      </c>
      <c r="C62" s="44" t="s">
        <v>50</v>
      </c>
      <c r="D62" s="45" t="s">
        <v>294</v>
      </c>
      <c r="E62" s="45" t="s">
        <v>619</v>
      </c>
      <c r="F62" s="47" t="s">
        <v>43</v>
      </c>
      <c r="G62" s="48">
        <v>47</v>
      </c>
      <c r="H62" s="71">
        <v>14426</v>
      </c>
      <c r="I62" s="49">
        <v>14870.4992164</v>
      </c>
      <c r="J62" s="43" t="s">
        <v>435</v>
      </c>
    </row>
    <row r="63" spans="1:10" ht="17.45" customHeight="1" x14ac:dyDescent="0.3">
      <c r="A63" s="43">
        <v>62</v>
      </c>
      <c r="B63" s="43">
        <v>3064</v>
      </c>
      <c r="C63" s="44" t="s">
        <v>50</v>
      </c>
      <c r="D63" s="45" t="s">
        <v>295</v>
      </c>
      <c r="E63" s="45" t="s">
        <v>620</v>
      </c>
      <c r="F63" s="47" t="s">
        <v>44</v>
      </c>
      <c r="G63" s="48">
        <v>47</v>
      </c>
      <c r="H63" s="71">
        <v>34718</v>
      </c>
      <c r="I63" s="49">
        <v>34884.295313199997</v>
      </c>
      <c r="J63" s="43" t="s">
        <v>435</v>
      </c>
    </row>
    <row r="64" spans="1:10" ht="17.45" customHeight="1" x14ac:dyDescent="0.3">
      <c r="A64" s="43">
        <v>63</v>
      </c>
      <c r="B64" s="43">
        <v>3065</v>
      </c>
      <c r="C64" s="44" t="s">
        <v>50</v>
      </c>
      <c r="D64" s="45" t="s">
        <v>296</v>
      </c>
      <c r="E64" s="45" t="s">
        <v>621</v>
      </c>
      <c r="F64" s="47" t="s">
        <v>45</v>
      </c>
      <c r="G64" s="48">
        <v>48</v>
      </c>
      <c r="H64" s="71">
        <v>8400</v>
      </c>
      <c r="I64" s="49">
        <v>7836.7321336900004</v>
      </c>
      <c r="J64" s="43" t="s">
        <v>435</v>
      </c>
    </row>
    <row r="65" spans="1:11" ht="17.45" customHeight="1" x14ac:dyDescent="0.3">
      <c r="A65" s="43">
        <v>64</v>
      </c>
      <c r="B65" s="43">
        <v>3066</v>
      </c>
      <c r="C65" s="44" t="s">
        <v>50</v>
      </c>
      <c r="D65" s="45" t="s">
        <v>297</v>
      </c>
      <c r="E65" s="45" t="s">
        <v>622</v>
      </c>
      <c r="F65" s="47" t="s">
        <v>45</v>
      </c>
      <c r="G65" s="48">
        <v>47</v>
      </c>
      <c r="H65" s="71">
        <v>18070</v>
      </c>
      <c r="I65" s="49">
        <v>18075.059950800001</v>
      </c>
      <c r="J65" s="43" t="s">
        <v>435</v>
      </c>
    </row>
    <row r="66" spans="1:11" ht="17.45" customHeight="1" x14ac:dyDescent="0.3">
      <c r="A66" s="43">
        <v>65</v>
      </c>
      <c r="B66" s="43">
        <v>3067</v>
      </c>
      <c r="C66" s="44" t="s">
        <v>50</v>
      </c>
      <c r="D66" s="45" t="s">
        <v>298</v>
      </c>
      <c r="E66" s="45" t="s">
        <v>623</v>
      </c>
      <c r="F66" s="72" t="s">
        <v>46</v>
      </c>
      <c r="G66" s="45">
        <v>47</v>
      </c>
      <c r="H66" s="71">
        <v>62599</v>
      </c>
      <c r="I66" s="11">
        <v>62961.679204400003</v>
      </c>
      <c r="J66" s="73" t="s">
        <v>435</v>
      </c>
    </row>
    <row r="67" spans="1:11" ht="19.149999999999999" customHeight="1" x14ac:dyDescent="0.3">
      <c r="A67" s="151" t="s">
        <v>906</v>
      </c>
      <c r="B67" s="152"/>
      <c r="C67" s="152"/>
      <c r="D67" s="152"/>
      <c r="E67" s="152"/>
      <c r="F67" s="152"/>
      <c r="G67" s="153"/>
      <c r="H67" s="67">
        <f>SUM(H4:H66)</f>
        <v>2818992.41</v>
      </c>
      <c r="I67" s="74">
        <f>SUM(I4:I66)</f>
        <v>2816520.057590066</v>
      </c>
      <c r="J67" s="75"/>
      <c r="K67" s="41"/>
    </row>
    <row r="68" spans="1:11" ht="17.45" customHeight="1" x14ac:dyDescent="0.3">
      <c r="A68" s="2"/>
      <c r="B68" s="2"/>
      <c r="G68" s="3"/>
      <c r="H68" s="41"/>
      <c r="I68" s="53"/>
    </row>
    <row r="69" spans="1:11" ht="17.45" customHeight="1" x14ac:dyDescent="0.3">
      <c r="J69" s="10" t="s">
        <v>908</v>
      </c>
    </row>
    <row r="70" spans="1:11" ht="17.45" customHeight="1" x14ac:dyDescent="0.3">
      <c r="J70" s="10" t="s">
        <v>911</v>
      </c>
    </row>
    <row r="72" spans="1:11" ht="17.45" customHeight="1" x14ac:dyDescent="0.3">
      <c r="I72" s="3"/>
    </row>
  </sheetData>
  <mergeCells count="1">
    <mergeCell ref="A67:G67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workbookViewId="0">
      <pane ySplit="3" topLeftCell="A4" activePane="bottomLeft" state="frozen"/>
      <selection pane="bottomLeft" activeCell="A4" sqref="A4:XFD4"/>
    </sheetView>
  </sheetViews>
  <sheetFormatPr defaultColWidth="8.875" defaultRowHeight="17.45" customHeight="1" x14ac:dyDescent="0.3"/>
  <cols>
    <col min="1" max="1" width="7.375" style="41" customWidth="1"/>
    <col min="2" max="2" width="9.125" style="2" bestFit="1" customWidth="1"/>
    <col min="3" max="3" width="11.125" style="8" customWidth="1"/>
    <col min="4" max="4" width="18.75" style="8" bestFit="1" customWidth="1"/>
    <col min="5" max="5" width="33.125" style="8" bestFit="1" customWidth="1"/>
    <col min="6" max="6" width="17" style="8" bestFit="1" customWidth="1"/>
    <col min="7" max="7" width="5.375" style="8" customWidth="1"/>
    <col min="8" max="8" width="18.75" style="76" bestFit="1" customWidth="1"/>
    <col min="9" max="9" width="11.875" style="76" bestFit="1" customWidth="1"/>
    <col min="10" max="10" width="9.875" style="8" customWidth="1"/>
    <col min="11" max="11" width="3.125" style="8" bestFit="1" customWidth="1"/>
    <col min="12" max="12" width="11.75" style="8" bestFit="1" customWidth="1"/>
    <col min="13" max="13" width="30.75" style="1" bestFit="1" customWidth="1"/>
    <col min="14" max="14" width="4.375" style="8"/>
    <col min="15" max="15" width="9.25" style="8" bestFit="1" customWidth="1"/>
    <col min="16" max="16384" width="8.875" style="8"/>
  </cols>
  <sheetData>
    <row r="1" spans="1:12" ht="23.25" customHeight="1" x14ac:dyDescent="0.35">
      <c r="A1" s="13" t="s">
        <v>939</v>
      </c>
      <c r="J1" s="41"/>
      <c r="K1" s="41"/>
      <c r="L1" s="41"/>
    </row>
    <row r="2" spans="1:12" s="14" customFormat="1" ht="17.25" x14ac:dyDescent="0.3">
      <c r="A2" s="16"/>
      <c r="B2" s="16"/>
      <c r="G2" s="15"/>
      <c r="H2" s="39"/>
      <c r="I2" s="17"/>
      <c r="J2" s="29" t="s">
        <v>935</v>
      </c>
    </row>
    <row r="3" spans="1:12" ht="17.45" customHeight="1" x14ac:dyDescent="0.3">
      <c r="A3" s="62" t="s">
        <v>49</v>
      </c>
      <c r="B3" s="110" t="s">
        <v>0</v>
      </c>
      <c r="C3" s="64" t="s">
        <v>428</v>
      </c>
      <c r="D3" s="62" t="s">
        <v>430</v>
      </c>
      <c r="E3" s="62" t="s">
        <v>431</v>
      </c>
      <c r="F3" s="63" t="s">
        <v>432</v>
      </c>
      <c r="G3" s="64" t="s">
        <v>910</v>
      </c>
      <c r="H3" s="111" t="s">
        <v>907</v>
      </c>
      <c r="I3" s="111" t="s">
        <v>905</v>
      </c>
      <c r="J3" s="62" t="s">
        <v>433</v>
      </c>
      <c r="K3" s="143"/>
      <c r="L3" s="143"/>
    </row>
    <row r="4" spans="1:12" ht="17.45" customHeight="1" x14ac:dyDescent="0.3">
      <c r="A4" s="12">
        <v>1</v>
      </c>
      <c r="B4" s="43">
        <v>4001</v>
      </c>
      <c r="C4" s="44" t="s">
        <v>54</v>
      </c>
      <c r="D4" s="77" t="s">
        <v>321</v>
      </c>
      <c r="E4" s="9" t="s">
        <v>769</v>
      </c>
      <c r="F4" s="78" t="s">
        <v>711</v>
      </c>
      <c r="G4" s="79">
        <v>47</v>
      </c>
      <c r="H4" s="80">
        <v>283</v>
      </c>
      <c r="I4" s="80">
        <v>810.80445066899995</v>
      </c>
      <c r="J4" s="81" t="s">
        <v>436</v>
      </c>
      <c r="K4" s="82"/>
      <c r="L4" s="82"/>
    </row>
    <row r="5" spans="1:12" ht="17.45" customHeight="1" x14ac:dyDescent="0.3">
      <c r="A5" s="12">
        <v>2</v>
      </c>
      <c r="B5" s="43">
        <v>4002</v>
      </c>
      <c r="C5" s="44" t="s">
        <v>54</v>
      </c>
      <c r="D5" s="77" t="s">
        <v>322</v>
      </c>
      <c r="E5" s="83" t="s">
        <v>827</v>
      </c>
      <c r="F5" s="78" t="s">
        <v>712</v>
      </c>
      <c r="G5" s="79">
        <v>47</v>
      </c>
      <c r="H5" s="80">
        <v>22000</v>
      </c>
      <c r="I5" s="80">
        <v>21767.775829300001</v>
      </c>
      <c r="J5" s="81" t="s">
        <v>436</v>
      </c>
      <c r="K5" s="82"/>
      <c r="L5" s="82"/>
    </row>
    <row r="6" spans="1:12" ht="17.45" customHeight="1" x14ac:dyDescent="0.3">
      <c r="A6" s="12">
        <v>3</v>
      </c>
      <c r="B6" s="43">
        <v>4003</v>
      </c>
      <c r="C6" s="44" t="s">
        <v>54</v>
      </c>
      <c r="D6" s="77" t="s">
        <v>323</v>
      </c>
      <c r="E6" s="9" t="s">
        <v>768</v>
      </c>
      <c r="F6" s="78" t="s">
        <v>713</v>
      </c>
      <c r="G6" s="79">
        <v>47</v>
      </c>
      <c r="H6" s="80">
        <v>18579</v>
      </c>
      <c r="I6" s="80">
        <v>18774.9188847</v>
      </c>
      <c r="J6" s="81" t="s">
        <v>436</v>
      </c>
      <c r="K6" s="82"/>
      <c r="L6" s="82"/>
    </row>
    <row r="7" spans="1:12" ht="17.45" customHeight="1" x14ac:dyDescent="0.3">
      <c r="A7" s="12">
        <v>4</v>
      </c>
      <c r="B7" s="43">
        <v>4004</v>
      </c>
      <c r="C7" s="44" t="s">
        <v>54</v>
      </c>
      <c r="D7" s="77" t="s">
        <v>324</v>
      </c>
      <c r="E7" s="9" t="s">
        <v>770</v>
      </c>
      <c r="F7" s="78" t="s">
        <v>714</v>
      </c>
      <c r="G7" s="79">
        <v>47</v>
      </c>
      <c r="H7" s="80">
        <v>1200</v>
      </c>
      <c r="I7" s="80">
        <v>1225.5823351900001</v>
      </c>
      <c r="J7" s="81" t="s">
        <v>436</v>
      </c>
      <c r="K7" s="82"/>
      <c r="L7" s="82"/>
    </row>
    <row r="8" spans="1:12" ht="17.45" customHeight="1" x14ac:dyDescent="0.3">
      <c r="A8" s="12">
        <v>5</v>
      </c>
      <c r="B8" s="43">
        <v>4005</v>
      </c>
      <c r="C8" s="44" t="s">
        <v>54</v>
      </c>
      <c r="D8" s="77" t="s">
        <v>325</v>
      </c>
      <c r="E8" s="9" t="s">
        <v>771</v>
      </c>
      <c r="F8" s="78" t="s">
        <v>715</v>
      </c>
      <c r="G8" s="79">
        <v>48</v>
      </c>
      <c r="H8" s="80">
        <v>125</v>
      </c>
      <c r="I8" s="80">
        <v>116.464687497</v>
      </c>
      <c r="J8" s="81" t="s">
        <v>436</v>
      </c>
      <c r="K8" s="82"/>
      <c r="L8" s="82"/>
    </row>
    <row r="9" spans="1:12" s="1" customFormat="1" ht="17.45" customHeight="1" x14ac:dyDescent="0.3">
      <c r="A9" s="12">
        <v>6</v>
      </c>
      <c r="B9" s="43">
        <v>4006</v>
      </c>
      <c r="C9" s="44" t="s">
        <v>54</v>
      </c>
      <c r="D9" s="1" t="s">
        <v>930</v>
      </c>
      <c r="E9" s="84" t="s">
        <v>780</v>
      </c>
      <c r="F9" s="85" t="s">
        <v>924</v>
      </c>
      <c r="G9" s="86">
        <v>48</v>
      </c>
      <c r="H9" s="87">
        <v>1450</v>
      </c>
      <c r="I9" s="87">
        <v>281.35935974199998</v>
      </c>
      <c r="J9" s="81" t="s">
        <v>436</v>
      </c>
      <c r="K9" s="82"/>
      <c r="L9" s="82"/>
    </row>
    <row r="10" spans="1:12" ht="17.45" customHeight="1" x14ac:dyDescent="0.3">
      <c r="A10" s="12">
        <v>7</v>
      </c>
      <c r="B10" s="43">
        <v>4007</v>
      </c>
      <c r="C10" s="44" t="s">
        <v>54</v>
      </c>
      <c r="D10" s="77" t="s">
        <v>326</v>
      </c>
      <c r="E10" s="9" t="s">
        <v>772</v>
      </c>
      <c r="F10" s="78" t="s">
        <v>716</v>
      </c>
      <c r="G10" s="79">
        <v>47</v>
      </c>
      <c r="H10" s="80">
        <v>582</v>
      </c>
      <c r="I10" s="80">
        <v>582.879003388</v>
      </c>
      <c r="J10" s="81" t="s">
        <v>436</v>
      </c>
      <c r="K10" s="82"/>
      <c r="L10" s="82"/>
    </row>
    <row r="11" spans="1:12" ht="17.45" customHeight="1" x14ac:dyDescent="0.3">
      <c r="A11" s="12">
        <v>8</v>
      </c>
      <c r="B11" s="43">
        <v>4008</v>
      </c>
      <c r="C11" s="44" t="s">
        <v>54</v>
      </c>
      <c r="D11" s="77" t="s">
        <v>327</v>
      </c>
      <c r="E11" s="9" t="s">
        <v>773</v>
      </c>
      <c r="F11" s="78" t="s">
        <v>717</v>
      </c>
      <c r="G11" s="79">
        <v>47</v>
      </c>
      <c r="H11" s="80">
        <v>180</v>
      </c>
      <c r="I11" s="80">
        <v>182.34518241399999</v>
      </c>
      <c r="J11" s="81" t="s">
        <v>436</v>
      </c>
      <c r="K11" s="82"/>
      <c r="L11" s="82"/>
    </row>
    <row r="12" spans="1:12" ht="17.45" customHeight="1" x14ac:dyDescent="0.3">
      <c r="A12" s="12">
        <v>9</v>
      </c>
      <c r="B12" s="43">
        <v>4009</v>
      </c>
      <c r="C12" s="44" t="s">
        <v>54</v>
      </c>
      <c r="D12" s="77" t="s">
        <v>328</v>
      </c>
      <c r="E12" s="9" t="s">
        <v>774</v>
      </c>
      <c r="F12" s="78" t="s">
        <v>718</v>
      </c>
      <c r="G12" s="79">
        <v>47</v>
      </c>
      <c r="H12" s="80">
        <v>167</v>
      </c>
      <c r="I12" s="80">
        <v>216.78591462899999</v>
      </c>
      <c r="J12" s="81" t="s">
        <v>436</v>
      </c>
      <c r="K12" s="82"/>
      <c r="L12" s="82"/>
    </row>
    <row r="13" spans="1:12" ht="17.45" customHeight="1" x14ac:dyDescent="0.3">
      <c r="A13" s="12">
        <v>10</v>
      </c>
      <c r="B13" s="43">
        <v>4010</v>
      </c>
      <c r="C13" s="44" t="s">
        <v>54</v>
      </c>
      <c r="D13" s="77" t="s">
        <v>329</v>
      </c>
      <c r="E13" s="9" t="s">
        <v>775</v>
      </c>
      <c r="F13" s="78" t="s">
        <v>925</v>
      </c>
      <c r="G13" s="79">
        <v>48</v>
      </c>
      <c r="H13" s="80">
        <v>415</v>
      </c>
      <c r="I13" s="80">
        <v>374.09747572100002</v>
      </c>
      <c r="J13" s="81" t="s">
        <v>436</v>
      </c>
      <c r="K13" s="82"/>
      <c r="L13" s="82"/>
    </row>
    <row r="14" spans="1:12" ht="17.45" customHeight="1" x14ac:dyDescent="0.3">
      <c r="A14" s="12">
        <v>11</v>
      </c>
      <c r="B14" s="43">
        <v>4011</v>
      </c>
      <c r="C14" s="44" t="s">
        <v>54</v>
      </c>
      <c r="D14" s="77" t="s">
        <v>330</v>
      </c>
      <c r="E14" s="9" t="s">
        <v>776</v>
      </c>
      <c r="F14" s="78" t="s">
        <v>726</v>
      </c>
      <c r="G14" s="79">
        <v>48</v>
      </c>
      <c r="H14" s="87">
        <v>119</v>
      </c>
      <c r="I14" s="80">
        <v>142.809879623</v>
      </c>
      <c r="J14" s="81" t="s">
        <v>436</v>
      </c>
      <c r="K14" s="82"/>
      <c r="L14" s="82"/>
    </row>
    <row r="15" spans="1:12" ht="17.45" customHeight="1" x14ac:dyDescent="0.3">
      <c r="A15" s="12">
        <v>12</v>
      </c>
      <c r="B15" s="43">
        <v>4012</v>
      </c>
      <c r="C15" s="44" t="s">
        <v>54</v>
      </c>
      <c r="D15" s="77" t="s">
        <v>331</v>
      </c>
      <c r="E15" s="9" t="s">
        <v>777</v>
      </c>
      <c r="F15" s="78" t="s">
        <v>727</v>
      </c>
      <c r="G15" s="79">
        <v>47</v>
      </c>
      <c r="H15" s="80">
        <v>700</v>
      </c>
      <c r="I15" s="80">
        <v>1980.7112447100001</v>
      </c>
      <c r="J15" s="81" t="s">
        <v>436</v>
      </c>
      <c r="K15" s="82"/>
      <c r="L15" s="82"/>
    </row>
    <row r="16" spans="1:12" s="1" customFormat="1" ht="17.45" customHeight="1" x14ac:dyDescent="0.3">
      <c r="A16" s="138">
        <v>13</v>
      </c>
      <c r="B16" s="43">
        <v>4013</v>
      </c>
      <c r="C16" s="44" t="s">
        <v>54</v>
      </c>
      <c r="D16" s="77" t="s">
        <v>332</v>
      </c>
      <c r="E16" s="84" t="s">
        <v>778</v>
      </c>
      <c r="F16" s="85" t="s">
        <v>724</v>
      </c>
      <c r="G16" s="86">
        <v>47</v>
      </c>
      <c r="H16" s="4">
        <v>1344</v>
      </c>
      <c r="I16" s="4"/>
      <c r="J16" s="81" t="s">
        <v>436</v>
      </c>
      <c r="K16" s="82"/>
      <c r="L16" s="82"/>
    </row>
    <row r="17" spans="1:12" ht="17.45" customHeight="1" x14ac:dyDescent="0.3">
      <c r="A17" s="138">
        <v>14</v>
      </c>
      <c r="B17" s="43">
        <v>4014</v>
      </c>
      <c r="C17" s="44" t="s">
        <v>54</v>
      </c>
      <c r="D17" s="77" t="s">
        <v>333</v>
      </c>
      <c r="E17" s="84" t="s">
        <v>779</v>
      </c>
      <c r="F17" s="85" t="s">
        <v>725</v>
      </c>
      <c r="G17" s="86">
        <v>47</v>
      </c>
      <c r="H17" s="87"/>
      <c r="I17" s="87">
        <v>8445.2930461199994</v>
      </c>
      <c r="J17" s="81" t="s">
        <v>436</v>
      </c>
      <c r="K17" s="82"/>
      <c r="L17" s="82"/>
    </row>
    <row r="18" spans="1:12" ht="17.45" customHeight="1" x14ac:dyDescent="0.3">
      <c r="A18" s="12">
        <v>15</v>
      </c>
      <c r="B18" s="43">
        <v>4015</v>
      </c>
      <c r="C18" s="44" t="s">
        <v>54</v>
      </c>
      <c r="D18" s="77" t="s">
        <v>335</v>
      </c>
      <c r="E18" s="9" t="s">
        <v>782</v>
      </c>
      <c r="F18" s="78" t="s">
        <v>721</v>
      </c>
      <c r="G18" s="79">
        <v>48</v>
      </c>
      <c r="H18" s="80">
        <v>1200</v>
      </c>
      <c r="I18" s="80">
        <v>1835.7579923400001</v>
      </c>
      <c r="J18" s="81" t="s">
        <v>436</v>
      </c>
      <c r="K18" s="82"/>
      <c r="L18" s="82"/>
    </row>
    <row r="19" spans="1:12" ht="17.45" customHeight="1" x14ac:dyDescent="0.3">
      <c r="A19" s="12">
        <v>16</v>
      </c>
      <c r="B19" s="43">
        <v>4016</v>
      </c>
      <c r="C19" s="44" t="s">
        <v>54</v>
      </c>
      <c r="D19" s="77" t="s">
        <v>336</v>
      </c>
      <c r="E19" s="9" t="s">
        <v>783</v>
      </c>
      <c r="F19" s="78" t="s">
        <v>720</v>
      </c>
      <c r="G19" s="79">
        <v>47</v>
      </c>
      <c r="H19" s="80">
        <v>363.08</v>
      </c>
      <c r="I19" s="80">
        <v>367.28738900100001</v>
      </c>
      <c r="J19" s="81" t="s">
        <v>436</v>
      </c>
      <c r="K19" s="82"/>
      <c r="L19" s="82"/>
    </row>
    <row r="20" spans="1:12" ht="17.45" customHeight="1" x14ac:dyDescent="0.3">
      <c r="A20" s="12">
        <v>17</v>
      </c>
      <c r="B20" s="43">
        <v>4017</v>
      </c>
      <c r="C20" s="44" t="s">
        <v>54</v>
      </c>
      <c r="D20" s="77" t="s">
        <v>337</v>
      </c>
      <c r="E20" s="9" t="s">
        <v>784</v>
      </c>
      <c r="F20" s="78" t="s">
        <v>719</v>
      </c>
      <c r="G20" s="79">
        <v>48</v>
      </c>
      <c r="H20" s="80">
        <v>9500</v>
      </c>
      <c r="I20" s="80">
        <v>9758.3609943699994</v>
      </c>
      <c r="J20" s="81" t="s">
        <v>436</v>
      </c>
      <c r="K20" s="82"/>
      <c r="L20" s="82"/>
    </row>
    <row r="21" spans="1:12" ht="17.45" customHeight="1" x14ac:dyDescent="0.3">
      <c r="A21" s="12">
        <v>18</v>
      </c>
      <c r="B21" s="43">
        <v>4018</v>
      </c>
      <c r="C21" s="44" t="s">
        <v>54</v>
      </c>
      <c r="D21" s="77" t="s">
        <v>334</v>
      </c>
      <c r="E21" s="9" t="s">
        <v>781</v>
      </c>
      <c r="F21" s="78" t="s">
        <v>926</v>
      </c>
      <c r="G21" s="79">
        <v>48</v>
      </c>
      <c r="H21" s="80">
        <v>6200</v>
      </c>
      <c r="I21" s="80">
        <v>5276.6975026199998</v>
      </c>
      <c r="J21" s="81" t="s">
        <v>436</v>
      </c>
      <c r="K21" s="82"/>
      <c r="L21" s="82"/>
    </row>
    <row r="22" spans="1:12" ht="17.45" customHeight="1" x14ac:dyDescent="0.3">
      <c r="A22" s="12">
        <v>19</v>
      </c>
      <c r="B22" s="43">
        <v>4019</v>
      </c>
      <c r="C22" s="44" t="s">
        <v>54</v>
      </c>
      <c r="D22" s="77" t="s">
        <v>338</v>
      </c>
      <c r="E22" s="9" t="s">
        <v>785</v>
      </c>
      <c r="F22" s="78" t="s">
        <v>728</v>
      </c>
      <c r="G22" s="79">
        <v>48</v>
      </c>
      <c r="H22" s="80">
        <v>1800</v>
      </c>
      <c r="I22" s="80">
        <v>2329.6068278600001</v>
      </c>
      <c r="J22" s="81" t="s">
        <v>436</v>
      </c>
      <c r="K22" s="82"/>
      <c r="L22" s="82"/>
    </row>
    <row r="23" spans="1:12" ht="17.45" customHeight="1" x14ac:dyDescent="0.3">
      <c r="A23" s="12">
        <v>20</v>
      </c>
      <c r="B23" s="43">
        <v>4020</v>
      </c>
      <c r="C23" s="44" t="s">
        <v>54</v>
      </c>
      <c r="D23" s="77" t="s">
        <v>339</v>
      </c>
      <c r="E23" s="84" t="s">
        <v>786</v>
      </c>
      <c r="F23" s="85" t="s">
        <v>729</v>
      </c>
      <c r="G23" s="86">
        <v>48</v>
      </c>
      <c r="H23" s="87"/>
      <c r="I23" s="87">
        <v>2029.15760357</v>
      </c>
      <c r="J23" s="81" t="s">
        <v>436</v>
      </c>
      <c r="K23" s="82"/>
      <c r="L23" s="82"/>
    </row>
    <row r="24" spans="1:12" s="1" customFormat="1" ht="17.45" customHeight="1" x14ac:dyDescent="0.3">
      <c r="A24" s="138">
        <v>21</v>
      </c>
      <c r="B24" s="43">
        <v>4021</v>
      </c>
      <c r="C24" s="44" t="s">
        <v>54</v>
      </c>
      <c r="D24" s="77" t="s">
        <v>427</v>
      </c>
      <c r="E24" s="88" t="s">
        <v>829</v>
      </c>
      <c r="F24" s="85" t="s">
        <v>706</v>
      </c>
      <c r="G24" s="89"/>
      <c r="H24" s="4">
        <v>78125</v>
      </c>
      <c r="I24" s="4">
        <v>74167.456795999999</v>
      </c>
      <c r="J24" s="81" t="s">
        <v>436</v>
      </c>
      <c r="K24" s="82"/>
      <c r="L24" s="82"/>
    </row>
    <row r="25" spans="1:12" ht="17.45" customHeight="1" x14ac:dyDescent="0.3">
      <c r="A25" s="12">
        <v>22</v>
      </c>
      <c r="B25" s="43">
        <v>4022</v>
      </c>
      <c r="C25" s="44" t="s">
        <v>54</v>
      </c>
      <c r="D25" s="77" t="s">
        <v>340</v>
      </c>
      <c r="E25" s="84" t="s">
        <v>787</v>
      </c>
      <c r="F25" s="85" t="s">
        <v>730</v>
      </c>
      <c r="G25" s="86">
        <v>47</v>
      </c>
      <c r="H25" s="87">
        <v>1725</v>
      </c>
      <c r="I25" s="87">
        <v>1750.14873911</v>
      </c>
      <c r="J25" s="81" t="s">
        <v>436</v>
      </c>
      <c r="K25" s="82"/>
      <c r="L25" s="82"/>
    </row>
    <row r="26" spans="1:12" ht="17.45" customHeight="1" x14ac:dyDescent="0.3">
      <c r="A26" s="12">
        <v>23</v>
      </c>
      <c r="B26" s="43">
        <v>4023</v>
      </c>
      <c r="C26" s="44" t="s">
        <v>54</v>
      </c>
      <c r="D26" s="77" t="s">
        <v>341</v>
      </c>
      <c r="E26" s="84" t="s">
        <v>788</v>
      </c>
      <c r="F26" s="85" t="s">
        <v>766</v>
      </c>
      <c r="G26" s="86">
        <v>47</v>
      </c>
      <c r="H26" s="87">
        <v>5000</v>
      </c>
      <c r="I26" s="87">
        <v>5013.1287417599997</v>
      </c>
      <c r="J26" s="81" t="s">
        <v>436</v>
      </c>
      <c r="K26" s="82"/>
      <c r="L26" s="82"/>
    </row>
    <row r="27" spans="1:12" ht="17.45" customHeight="1" x14ac:dyDescent="0.3">
      <c r="A27" s="12">
        <v>24</v>
      </c>
      <c r="B27" s="43">
        <v>4024</v>
      </c>
      <c r="C27" s="44" t="s">
        <v>54</v>
      </c>
      <c r="D27" s="77" t="s">
        <v>342</v>
      </c>
      <c r="E27" s="84" t="s">
        <v>789</v>
      </c>
      <c r="F27" s="85" t="s">
        <v>732</v>
      </c>
      <c r="G27" s="86">
        <v>47</v>
      </c>
      <c r="H27" s="87">
        <v>5000</v>
      </c>
      <c r="I27" s="87">
        <v>9085.3399268100002</v>
      </c>
      <c r="J27" s="81" t="s">
        <v>436</v>
      </c>
      <c r="K27" s="82"/>
      <c r="L27" s="82"/>
    </row>
    <row r="28" spans="1:12" ht="17.45" customHeight="1" x14ac:dyDescent="0.3">
      <c r="A28" s="12">
        <v>25</v>
      </c>
      <c r="B28" s="43">
        <v>4025</v>
      </c>
      <c r="C28" s="44" t="s">
        <v>54</v>
      </c>
      <c r="D28" s="77" t="s">
        <v>343</v>
      </c>
      <c r="E28" s="84" t="s">
        <v>790</v>
      </c>
      <c r="F28" s="85" t="s">
        <v>731</v>
      </c>
      <c r="G28" s="86">
        <v>47</v>
      </c>
      <c r="H28" s="87">
        <v>1080</v>
      </c>
      <c r="I28" s="87">
        <v>1103.0100899900001</v>
      </c>
      <c r="J28" s="81" t="s">
        <v>436</v>
      </c>
      <c r="K28" s="82"/>
      <c r="L28" s="82"/>
    </row>
    <row r="29" spans="1:12" s="1" customFormat="1" ht="17.45" customHeight="1" x14ac:dyDescent="0.3">
      <c r="A29" s="12">
        <v>26</v>
      </c>
      <c r="B29" s="43">
        <v>4026</v>
      </c>
      <c r="C29" s="44" t="s">
        <v>54</v>
      </c>
      <c r="D29" s="77" t="s">
        <v>344</v>
      </c>
      <c r="E29" s="84" t="s">
        <v>836</v>
      </c>
      <c r="F29" s="85" t="s">
        <v>767</v>
      </c>
      <c r="G29" s="86">
        <v>47</v>
      </c>
      <c r="H29" s="87">
        <v>26250</v>
      </c>
      <c r="I29" s="87">
        <v>24167.715638900001</v>
      </c>
      <c r="J29" s="81" t="s">
        <v>436</v>
      </c>
      <c r="K29" s="82"/>
      <c r="L29" s="82"/>
    </row>
    <row r="30" spans="1:12" ht="17.45" customHeight="1" x14ac:dyDescent="0.3">
      <c r="A30" s="12">
        <v>27</v>
      </c>
      <c r="B30" s="43">
        <v>4027</v>
      </c>
      <c r="C30" s="44" t="s">
        <v>54</v>
      </c>
      <c r="D30" s="77" t="s">
        <v>345</v>
      </c>
      <c r="E30" s="84" t="s">
        <v>791</v>
      </c>
      <c r="F30" s="85" t="s">
        <v>723</v>
      </c>
      <c r="G30" s="86">
        <v>47</v>
      </c>
      <c r="H30" s="87">
        <v>8250</v>
      </c>
      <c r="I30" s="87">
        <v>13560.159362099999</v>
      </c>
      <c r="J30" s="81" t="s">
        <v>436</v>
      </c>
      <c r="K30" s="82"/>
      <c r="L30" s="82"/>
    </row>
    <row r="31" spans="1:12" ht="17.45" customHeight="1" x14ac:dyDescent="0.3">
      <c r="A31" s="12">
        <v>28</v>
      </c>
      <c r="B31" s="43">
        <v>4028</v>
      </c>
      <c r="C31" s="44" t="s">
        <v>54</v>
      </c>
      <c r="D31" s="77" t="s">
        <v>346</v>
      </c>
      <c r="E31" s="9" t="s">
        <v>792</v>
      </c>
      <c r="F31" s="85" t="s">
        <v>736</v>
      </c>
      <c r="G31" s="79">
        <v>47</v>
      </c>
      <c r="H31" s="80">
        <v>3000</v>
      </c>
      <c r="I31" s="80">
        <v>4048.14758385</v>
      </c>
      <c r="J31" s="81" t="s">
        <v>436</v>
      </c>
      <c r="K31" s="82"/>
      <c r="L31" s="82"/>
    </row>
    <row r="32" spans="1:12" ht="17.45" customHeight="1" x14ac:dyDescent="0.3">
      <c r="A32" s="12">
        <v>29</v>
      </c>
      <c r="B32" s="43">
        <v>4029</v>
      </c>
      <c r="C32" s="44" t="s">
        <v>54</v>
      </c>
      <c r="D32" s="77" t="s">
        <v>288</v>
      </c>
      <c r="E32" s="9" t="s">
        <v>793</v>
      </c>
      <c r="F32" s="85" t="s">
        <v>757</v>
      </c>
      <c r="G32" s="79">
        <v>47</v>
      </c>
      <c r="H32" s="80">
        <v>416</v>
      </c>
      <c r="I32" s="80">
        <v>233.363987323</v>
      </c>
      <c r="J32" s="81" t="s">
        <v>436</v>
      </c>
      <c r="K32" s="82"/>
      <c r="L32" s="82"/>
    </row>
    <row r="33" spans="1:12" ht="17.45" customHeight="1" x14ac:dyDescent="0.3">
      <c r="A33" s="12">
        <v>30</v>
      </c>
      <c r="B33" s="43">
        <v>4030</v>
      </c>
      <c r="C33" s="44" t="s">
        <v>54</v>
      </c>
      <c r="D33" s="77" t="s">
        <v>347</v>
      </c>
      <c r="E33" s="9" t="s">
        <v>794</v>
      </c>
      <c r="F33" s="85" t="s">
        <v>931</v>
      </c>
      <c r="G33" s="79">
        <v>47</v>
      </c>
      <c r="H33" s="80">
        <v>12500</v>
      </c>
      <c r="I33" s="80">
        <v>14125.3320066</v>
      </c>
      <c r="J33" s="81" t="s">
        <v>436</v>
      </c>
      <c r="K33" s="82"/>
      <c r="L33" s="82"/>
    </row>
    <row r="34" spans="1:12" ht="17.45" customHeight="1" x14ac:dyDescent="0.3">
      <c r="A34" s="12">
        <v>31</v>
      </c>
      <c r="B34" s="43">
        <v>4031</v>
      </c>
      <c r="C34" s="44" t="s">
        <v>54</v>
      </c>
      <c r="D34" s="77" t="s">
        <v>348</v>
      </c>
      <c r="E34" s="9" t="s">
        <v>837</v>
      </c>
      <c r="F34" s="85" t="s">
        <v>758</v>
      </c>
      <c r="G34" s="79">
        <v>47</v>
      </c>
      <c r="H34" s="80">
        <v>9375</v>
      </c>
      <c r="I34" s="80">
        <v>9601.3479493800005</v>
      </c>
      <c r="J34" s="81" t="s">
        <v>436</v>
      </c>
      <c r="K34" s="82"/>
      <c r="L34" s="82"/>
    </row>
    <row r="35" spans="1:12" ht="17.45" customHeight="1" x14ac:dyDescent="0.3">
      <c r="A35" s="12">
        <v>32</v>
      </c>
      <c r="B35" s="43">
        <v>4032</v>
      </c>
      <c r="C35" s="44" t="s">
        <v>54</v>
      </c>
      <c r="D35" s="77" t="s">
        <v>349</v>
      </c>
      <c r="E35" s="83" t="s">
        <v>831</v>
      </c>
      <c r="F35" s="85" t="s">
        <v>765</v>
      </c>
      <c r="G35" s="79">
        <v>48</v>
      </c>
      <c r="H35" s="80">
        <v>1300</v>
      </c>
      <c r="I35" s="80">
        <v>2334.6449497100002</v>
      </c>
      <c r="J35" s="81" t="s">
        <v>436</v>
      </c>
      <c r="K35" s="82"/>
      <c r="L35" s="82"/>
    </row>
    <row r="36" spans="1:12" ht="17.45" customHeight="1" x14ac:dyDescent="0.3">
      <c r="A36" s="12">
        <v>33</v>
      </c>
      <c r="B36" s="43">
        <v>4033</v>
      </c>
      <c r="C36" s="44" t="s">
        <v>54</v>
      </c>
      <c r="D36" s="77" t="s">
        <v>350</v>
      </c>
      <c r="E36" s="9" t="s">
        <v>795</v>
      </c>
      <c r="F36" s="85" t="s">
        <v>760</v>
      </c>
      <c r="G36" s="79">
        <v>48</v>
      </c>
      <c r="H36" s="80">
        <v>11375</v>
      </c>
      <c r="I36" s="80">
        <v>14417.0647536</v>
      </c>
      <c r="J36" s="81" t="s">
        <v>436</v>
      </c>
      <c r="K36" s="82"/>
      <c r="L36" s="82"/>
    </row>
    <row r="37" spans="1:12" ht="17.45" customHeight="1" x14ac:dyDescent="0.3">
      <c r="A37" s="138">
        <v>34</v>
      </c>
      <c r="B37" s="43">
        <v>4034</v>
      </c>
      <c r="C37" s="44" t="s">
        <v>54</v>
      </c>
      <c r="D37" s="77" t="s">
        <v>351</v>
      </c>
      <c r="E37" s="84" t="s">
        <v>796</v>
      </c>
      <c r="F37" s="85" t="s">
        <v>759</v>
      </c>
      <c r="G37" s="86">
        <v>47</v>
      </c>
      <c r="H37" s="87">
        <v>2037.5</v>
      </c>
      <c r="I37" s="87">
        <v>2434.77</v>
      </c>
      <c r="J37" s="81" t="s">
        <v>436</v>
      </c>
      <c r="K37" s="82"/>
      <c r="L37" s="82"/>
    </row>
    <row r="38" spans="1:12" ht="17.45" customHeight="1" x14ac:dyDescent="0.3">
      <c r="A38" s="138">
        <v>35</v>
      </c>
      <c r="B38" s="43">
        <v>4035</v>
      </c>
      <c r="C38" s="44" t="s">
        <v>54</v>
      </c>
      <c r="D38" s="77" t="s">
        <v>352</v>
      </c>
      <c r="E38" s="84" t="s">
        <v>797</v>
      </c>
      <c r="F38" s="85" t="s">
        <v>761</v>
      </c>
      <c r="G38" s="86">
        <v>48</v>
      </c>
      <c r="H38" s="87">
        <v>4000</v>
      </c>
      <c r="I38" s="87">
        <v>4956.6318495699998</v>
      </c>
      <c r="J38" s="81" t="s">
        <v>436</v>
      </c>
      <c r="K38" s="82"/>
      <c r="L38" s="82"/>
    </row>
    <row r="39" spans="1:12" ht="17.45" customHeight="1" x14ac:dyDescent="0.3">
      <c r="A39" s="138">
        <v>36</v>
      </c>
      <c r="B39" s="43">
        <v>4036</v>
      </c>
      <c r="C39" s="44" t="s">
        <v>54</v>
      </c>
      <c r="D39" s="77" t="s">
        <v>353</v>
      </c>
      <c r="E39" s="84" t="s">
        <v>798</v>
      </c>
      <c r="F39" s="85" t="s">
        <v>761</v>
      </c>
      <c r="G39" s="86">
        <v>48</v>
      </c>
      <c r="H39" s="87">
        <v>7137</v>
      </c>
      <c r="I39" s="87">
        <v>7021.24605238</v>
      </c>
      <c r="J39" s="81" t="s">
        <v>436</v>
      </c>
      <c r="K39" s="82"/>
      <c r="L39" s="82"/>
    </row>
    <row r="40" spans="1:12" ht="17.45" customHeight="1" x14ac:dyDescent="0.3">
      <c r="A40" s="138">
        <v>37</v>
      </c>
      <c r="B40" s="43">
        <v>4037</v>
      </c>
      <c r="C40" s="44" t="s">
        <v>54</v>
      </c>
      <c r="D40" s="77" t="s">
        <v>63</v>
      </c>
      <c r="E40" s="84" t="s">
        <v>443</v>
      </c>
      <c r="F40" s="85" t="s">
        <v>762</v>
      </c>
      <c r="G40" s="86">
        <v>47</v>
      </c>
      <c r="H40" s="87">
        <v>49138</v>
      </c>
      <c r="I40" s="87">
        <v>49138.688662400004</v>
      </c>
      <c r="J40" s="81" t="s">
        <v>436</v>
      </c>
      <c r="K40" s="82"/>
      <c r="L40" s="82"/>
    </row>
    <row r="41" spans="1:12" ht="17.45" customHeight="1" x14ac:dyDescent="0.3">
      <c r="A41" s="138">
        <v>38</v>
      </c>
      <c r="B41" s="43">
        <v>4038</v>
      </c>
      <c r="C41" s="44" t="s">
        <v>54</v>
      </c>
      <c r="D41" s="77" t="s">
        <v>354</v>
      </c>
      <c r="E41" s="140" t="s">
        <v>832</v>
      </c>
      <c r="F41" s="85" t="s">
        <v>763</v>
      </c>
      <c r="G41" s="86">
        <v>47</v>
      </c>
      <c r="H41" s="87">
        <v>8500</v>
      </c>
      <c r="I41" s="87">
        <v>8071.3621114999996</v>
      </c>
      <c r="J41" s="81" t="s">
        <v>436</v>
      </c>
      <c r="K41" s="82"/>
      <c r="L41" s="82"/>
    </row>
    <row r="42" spans="1:12" ht="17.45" customHeight="1" x14ac:dyDescent="0.3">
      <c r="A42" s="138">
        <v>39</v>
      </c>
      <c r="B42" s="43">
        <v>4039</v>
      </c>
      <c r="C42" s="44" t="s">
        <v>54</v>
      </c>
      <c r="D42" s="77" t="s">
        <v>355</v>
      </c>
      <c r="E42" s="84" t="s">
        <v>799</v>
      </c>
      <c r="F42" s="85" t="s">
        <v>764</v>
      </c>
      <c r="G42" s="86">
        <v>47</v>
      </c>
      <c r="H42" s="87">
        <v>4375</v>
      </c>
      <c r="I42" s="87">
        <v>3612.4233114799999</v>
      </c>
      <c r="J42" s="81" t="s">
        <v>436</v>
      </c>
      <c r="K42" s="82"/>
      <c r="L42" s="82"/>
    </row>
    <row r="43" spans="1:12" ht="17.45" customHeight="1" x14ac:dyDescent="0.3">
      <c r="A43" s="138">
        <v>40</v>
      </c>
      <c r="B43" s="43">
        <v>4040</v>
      </c>
      <c r="C43" s="44" t="s">
        <v>54</v>
      </c>
      <c r="D43" s="77" t="s">
        <v>356</v>
      </c>
      <c r="E43" s="140" t="s">
        <v>833</v>
      </c>
      <c r="F43" s="85" t="s">
        <v>737</v>
      </c>
      <c r="G43" s="86">
        <v>47</v>
      </c>
      <c r="H43" s="87">
        <v>51</v>
      </c>
      <c r="I43" s="87">
        <v>51.2800933551</v>
      </c>
      <c r="J43" s="81" t="s">
        <v>436</v>
      </c>
      <c r="K43" s="82"/>
      <c r="L43" s="82"/>
    </row>
    <row r="44" spans="1:12" s="1" customFormat="1" ht="17.45" customHeight="1" x14ac:dyDescent="0.3">
      <c r="A44" s="138">
        <v>41</v>
      </c>
      <c r="B44" s="43">
        <v>4041</v>
      </c>
      <c r="C44" s="44" t="s">
        <v>54</v>
      </c>
      <c r="D44" s="77" t="s">
        <v>357</v>
      </c>
      <c r="E44" s="84" t="s">
        <v>800</v>
      </c>
      <c r="F44" s="85" t="s">
        <v>738</v>
      </c>
      <c r="G44" s="86">
        <v>47</v>
      </c>
      <c r="H44" s="4">
        <v>11077.25</v>
      </c>
      <c r="I44" s="4"/>
      <c r="J44" s="81" t="s">
        <v>436</v>
      </c>
      <c r="K44" s="82"/>
      <c r="L44" s="82"/>
    </row>
    <row r="45" spans="1:12" ht="17.45" customHeight="1" x14ac:dyDescent="0.3">
      <c r="A45" s="12">
        <v>42</v>
      </c>
      <c r="B45" s="43">
        <v>4042</v>
      </c>
      <c r="C45" s="44" t="s">
        <v>54</v>
      </c>
      <c r="D45" s="77" t="s">
        <v>358</v>
      </c>
      <c r="E45" s="9" t="s">
        <v>801</v>
      </c>
      <c r="F45" s="85" t="s">
        <v>742</v>
      </c>
      <c r="G45" s="79">
        <v>48</v>
      </c>
      <c r="H45" s="80"/>
      <c r="I45" s="80">
        <v>12523.624209</v>
      </c>
      <c r="J45" s="81" t="s">
        <v>436</v>
      </c>
      <c r="K45" s="82"/>
      <c r="L45" s="82"/>
    </row>
    <row r="46" spans="1:12" ht="17.45" customHeight="1" x14ac:dyDescent="0.3">
      <c r="A46" s="12">
        <v>43</v>
      </c>
      <c r="B46" s="43">
        <v>4043</v>
      </c>
      <c r="C46" s="44" t="s">
        <v>54</v>
      </c>
      <c r="D46" s="77" t="s">
        <v>226</v>
      </c>
      <c r="E46" s="9" t="s">
        <v>802</v>
      </c>
      <c r="F46" s="85" t="s">
        <v>743</v>
      </c>
      <c r="G46" s="79">
        <v>48</v>
      </c>
      <c r="H46" s="80">
        <v>11750</v>
      </c>
      <c r="I46" s="80">
        <v>12500.3893398</v>
      </c>
      <c r="J46" s="81" t="s">
        <v>436</v>
      </c>
      <c r="K46" s="82"/>
      <c r="L46" s="82"/>
    </row>
    <row r="47" spans="1:12" ht="17.45" customHeight="1" x14ac:dyDescent="0.3">
      <c r="A47" s="12">
        <v>44</v>
      </c>
      <c r="B47" s="43">
        <v>4044</v>
      </c>
      <c r="C47" s="44" t="s">
        <v>54</v>
      </c>
      <c r="D47" s="77" t="s">
        <v>359</v>
      </c>
      <c r="E47" s="9" t="s">
        <v>803</v>
      </c>
      <c r="F47" s="85" t="s">
        <v>747</v>
      </c>
      <c r="G47" s="79">
        <v>47</v>
      </c>
      <c r="H47" s="87">
        <v>4659</v>
      </c>
      <c r="I47" s="87">
        <v>4705.0678969199998</v>
      </c>
      <c r="J47" s="81" t="s">
        <v>436</v>
      </c>
      <c r="K47" s="82"/>
      <c r="L47" s="82"/>
    </row>
    <row r="48" spans="1:12" ht="17.45" customHeight="1" x14ac:dyDescent="0.3">
      <c r="A48" s="12">
        <v>45</v>
      </c>
      <c r="B48" s="43">
        <v>4045</v>
      </c>
      <c r="C48" s="44" t="s">
        <v>54</v>
      </c>
      <c r="D48" s="77" t="s">
        <v>360</v>
      </c>
      <c r="E48" s="9" t="s">
        <v>804</v>
      </c>
      <c r="F48" s="85" t="s">
        <v>748</v>
      </c>
      <c r="G48" s="79">
        <v>47</v>
      </c>
      <c r="H48" s="80">
        <v>3500</v>
      </c>
      <c r="I48" s="80">
        <v>3398.7987683800002</v>
      </c>
      <c r="J48" s="81" t="s">
        <v>436</v>
      </c>
      <c r="K48" s="82"/>
      <c r="L48" s="82"/>
    </row>
    <row r="49" spans="1:16" ht="17.45" customHeight="1" x14ac:dyDescent="0.3">
      <c r="A49" s="12">
        <v>46</v>
      </c>
      <c r="B49" s="43">
        <v>4046</v>
      </c>
      <c r="C49" s="44" t="s">
        <v>54</v>
      </c>
      <c r="D49" s="77" t="s">
        <v>362</v>
      </c>
      <c r="E49" s="9" t="s">
        <v>806</v>
      </c>
      <c r="F49" s="85" t="s">
        <v>749</v>
      </c>
      <c r="G49" s="79">
        <v>47</v>
      </c>
      <c r="H49" s="80">
        <v>19473</v>
      </c>
      <c r="I49" s="80">
        <v>22166.6938467</v>
      </c>
      <c r="J49" s="81" t="s">
        <v>436</v>
      </c>
      <c r="K49" s="82"/>
      <c r="L49" s="82"/>
    </row>
    <row r="50" spans="1:16" ht="17.45" customHeight="1" x14ac:dyDescent="0.3">
      <c r="A50" s="12">
        <v>47</v>
      </c>
      <c r="B50" s="43">
        <v>4047</v>
      </c>
      <c r="C50" s="44" t="s">
        <v>54</v>
      </c>
      <c r="D50" s="77" t="s">
        <v>363</v>
      </c>
      <c r="E50" s="9" t="s">
        <v>807</v>
      </c>
      <c r="F50" s="85" t="s">
        <v>750</v>
      </c>
      <c r="G50" s="79">
        <v>47</v>
      </c>
      <c r="H50" s="80">
        <v>2125</v>
      </c>
      <c r="I50" s="80">
        <v>1728.7347103499999</v>
      </c>
      <c r="J50" s="81" t="s">
        <v>436</v>
      </c>
      <c r="K50" s="82"/>
      <c r="L50" s="82"/>
      <c r="N50" s="147"/>
      <c r="O50" s="147"/>
      <c r="P50" s="147"/>
    </row>
    <row r="51" spans="1:16" ht="17.45" customHeight="1" x14ac:dyDescent="0.3">
      <c r="A51" s="12">
        <v>48</v>
      </c>
      <c r="B51" s="43">
        <v>4048</v>
      </c>
      <c r="C51" s="44" t="s">
        <v>54</v>
      </c>
      <c r="D51" s="77" t="s">
        <v>365</v>
      </c>
      <c r="E51" s="9" t="s">
        <v>809</v>
      </c>
      <c r="F51" s="85" t="s">
        <v>927</v>
      </c>
      <c r="G51" s="79">
        <v>47</v>
      </c>
      <c r="H51" s="80">
        <v>9219</v>
      </c>
      <c r="I51" s="90">
        <v>8908.9700773799996</v>
      </c>
      <c r="J51" s="81" t="s">
        <v>436</v>
      </c>
      <c r="K51" s="82"/>
      <c r="L51" s="82"/>
      <c r="N51" s="147"/>
      <c r="O51" s="148"/>
      <c r="P51" s="147"/>
    </row>
    <row r="52" spans="1:16" ht="17.45" customHeight="1" x14ac:dyDescent="0.3">
      <c r="A52" s="12">
        <v>49</v>
      </c>
      <c r="B52" s="43">
        <v>4049</v>
      </c>
      <c r="C52" s="44" t="s">
        <v>54</v>
      </c>
      <c r="D52" s="77" t="s">
        <v>364</v>
      </c>
      <c r="E52" s="9" t="s">
        <v>808</v>
      </c>
      <c r="F52" s="85" t="s">
        <v>751</v>
      </c>
      <c r="G52" s="79">
        <v>47</v>
      </c>
      <c r="H52" s="80">
        <v>862</v>
      </c>
      <c r="I52" s="80">
        <v>735.63897220000001</v>
      </c>
      <c r="J52" s="81" t="s">
        <v>436</v>
      </c>
      <c r="K52" s="82"/>
      <c r="L52" s="82"/>
    </row>
    <row r="53" spans="1:16" ht="17.45" customHeight="1" x14ac:dyDescent="0.3">
      <c r="A53" s="12">
        <v>50</v>
      </c>
      <c r="B53" s="43">
        <v>4050</v>
      </c>
      <c r="C53" s="44" t="s">
        <v>54</v>
      </c>
      <c r="D53" s="77" t="s">
        <v>366</v>
      </c>
      <c r="E53" s="9" t="s">
        <v>810</v>
      </c>
      <c r="F53" s="85" t="s">
        <v>752</v>
      </c>
      <c r="G53" s="79">
        <v>47</v>
      </c>
      <c r="H53" s="80">
        <v>4000</v>
      </c>
      <c r="I53" s="80">
        <v>5996.14757147</v>
      </c>
      <c r="J53" s="81" t="s">
        <v>436</v>
      </c>
      <c r="K53" s="82"/>
      <c r="L53" s="82"/>
    </row>
    <row r="54" spans="1:16" ht="17.45" customHeight="1" x14ac:dyDescent="0.3">
      <c r="A54" s="12">
        <v>51</v>
      </c>
      <c r="B54" s="43">
        <v>4051</v>
      </c>
      <c r="C54" s="44" t="s">
        <v>54</v>
      </c>
      <c r="D54" s="77" t="s">
        <v>367</v>
      </c>
      <c r="E54" s="9" t="s">
        <v>811</v>
      </c>
      <c r="F54" s="85" t="s">
        <v>753</v>
      </c>
      <c r="G54" s="79">
        <v>47</v>
      </c>
      <c r="H54" s="80">
        <v>3000</v>
      </c>
      <c r="I54" s="80">
        <v>4522.4942869699998</v>
      </c>
      <c r="J54" s="81" t="s">
        <v>436</v>
      </c>
      <c r="K54" s="82"/>
      <c r="L54" s="82"/>
    </row>
    <row r="55" spans="1:16" ht="17.45" customHeight="1" x14ac:dyDescent="0.3">
      <c r="A55" s="12">
        <v>52</v>
      </c>
      <c r="B55" s="43">
        <v>4052</v>
      </c>
      <c r="C55" s="44" t="s">
        <v>54</v>
      </c>
      <c r="D55" s="77" t="s">
        <v>377</v>
      </c>
      <c r="E55" s="83" t="s">
        <v>830</v>
      </c>
      <c r="F55" s="78" t="s">
        <v>928</v>
      </c>
      <c r="G55" s="79">
        <v>47</v>
      </c>
      <c r="H55" s="80">
        <v>8125</v>
      </c>
      <c r="I55" s="80">
        <v>8191.0672547800004</v>
      </c>
      <c r="J55" s="81" t="s">
        <v>436</v>
      </c>
      <c r="K55" s="82"/>
      <c r="L55" s="82"/>
    </row>
    <row r="56" spans="1:16" ht="17.45" customHeight="1" x14ac:dyDescent="0.3">
      <c r="A56" s="12">
        <v>53</v>
      </c>
      <c r="B56" s="43">
        <v>4053</v>
      </c>
      <c r="C56" s="44" t="s">
        <v>54</v>
      </c>
      <c r="D56" s="77" t="s">
        <v>368</v>
      </c>
      <c r="E56" s="9" t="s">
        <v>812</v>
      </c>
      <c r="F56" s="85" t="s">
        <v>754</v>
      </c>
      <c r="G56" s="79">
        <v>47</v>
      </c>
      <c r="H56" s="80">
        <v>220.86</v>
      </c>
      <c r="I56" s="80">
        <v>213.027500895</v>
      </c>
      <c r="J56" s="81" t="s">
        <v>436</v>
      </c>
      <c r="K56" s="82"/>
      <c r="L56" s="82"/>
    </row>
    <row r="57" spans="1:16" ht="17.45" customHeight="1" x14ac:dyDescent="0.3">
      <c r="A57" s="12">
        <v>54</v>
      </c>
      <c r="B57" s="43">
        <v>4054</v>
      </c>
      <c r="C57" s="44" t="s">
        <v>54</v>
      </c>
      <c r="D57" s="77" t="s">
        <v>361</v>
      </c>
      <c r="E57" s="9" t="s">
        <v>805</v>
      </c>
      <c r="F57" s="85" t="s">
        <v>929</v>
      </c>
      <c r="G57" s="79">
        <v>48</v>
      </c>
      <c r="H57" s="80">
        <v>4062</v>
      </c>
      <c r="I57" s="80">
        <v>6156.4294854700001</v>
      </c>
      <c r="J57" s="81" t="s">
        <v>436</v>
      </c>
      <c r="K57" s="82"/>
      <c r="L57" s="82"/>
    </row>
    <row r="58" spans="1:16" ht="17.45" customHeight="1" x14ac:dyDescent="0.3">
      <c r="A58" s="12">
        <v>55</v>
      </c>
      <c r="B58" s="43">
        <v>4055</v>
      </c>
      <c r="C58" s="44" t="s">
        <v>54</v>
      </c>
      <c r="D58" s="77" t="s">
        <v>369</v>
      </c>
      <c r="E58" s="83" t="s">
        <v>828</v>
      </c>
      <c r="F58" s="85" t="s">
        <v>755</v>
      </c>
      <c r="G58" s="79">
        <v>47</v>
      </c>
      <c r="H58" s="80">
        <v>2500</v>
      </c>
      <c r="I58" s="80">
        <v>2805.6621074099999</v>
      </c>
      <c r="J58" s="81" t="s">
        <v>436</v>
      </c>
      <c r="K58" s="82"/>
      <c r="L58" s="82"/>
    </row>
    <row r="59" spans="1:16" ht="17.45" customHeight="1" x14ac:dyDescent="0.3">
      <c r="A59" s="12">
        <v>56</v>
      </c>
      <c r="B59" s="43">
        <v>4056</v>
      </c>
      <c r="C59" s="44" t="s">
        <v>54</v>
      </c>
      <c r="D59" s="77" t="s">
        <v>370</v>
      </c>
      <c r="E59" s="9" t="s">
        <v>813</v>
      </c>
      <c r="F59" s="85" t="s">
        <v>756</v>
      </c>
      <c r="G59" s="79">
        <v>47</v>
      </c>
      <c r="H59" s="80">
        <v>2812</v>
      </c>
      <c r="I59" s="80">
        <v>3164.9193854199998</v>
      </c>
      <c r="J59" s="81" t="s">
        <v>436</v>
      </c>
      <c r="K59" s="82"/>
      <c r="L59" s="82"/>
    </row>
    <row r="60" spans="1:16" ht="17.45" customHeight="1" x14ac:dyDescent="0.3">
      <c r="A60" s="12">
        <v>57</v>
      </c>
      <c r="B60" s="43">
        <v>4057</v>
      </c>
      <c r="C60" s="44" t="s">
        <v>54</v>
      </c>
      <c r="D60" s="77" t="s">
        <v>371</v>
      </c>
      <c r="E60" s="9" t="s">
        <v>814</v>
      </c>
      <c r="F60" s="85" t="s">
        <v>746</v>
      </c>
      <c r="G60" s="79">
        <v>47</v>
      </c>
      <c r="H60" s="80">
        <v>3500</v>
      </c>
      <c r="I60" s="80">
        <v>3613.5472775100002</v>
      </c>
      <c r="J60" s="81" t="s">
        <v>436</v>
      </c>
      <c r="K60" s="82"/>
      <c r="L60" s="82"/>
    </row>
    <row r="61" spans="1:16" ht="17.45" customHeight="1" x14ac:dyDescent="0.3">
      <c r="A61" s="12">
        <v>58</v>
      </c>
      <c r="B61" s="43">
        <v>4058</v>
      </c>
      <c r="C61" s="44" t="s">
        <v>54</v>
      </c>
      <c r="D61" s="77" t="s">
        <v>372</v>
      </c>
      <c r="E61" s="9" t="s">
        <v>815</v>
      </c>
      <c r="F61" s="85" t="s">
        <v>745</v>
      </c>
      <c r="G61" s="79">
        <v>47</v>
      </c>
      <c r="H61" s="80">
        <v>1562</v>
      </c>
      <c r="I61" s="80">
        <v>1777.05388204</v>
      </c>
      <c r="J61" s="81" t="s">
        <v>436</v>
      </c>
      <c r="K61" s="82"/>
      <c r="L61" s="82"/>
    </row>
    <row r="62" spans="1:16" ht="17.45" customHeight="1" x14ac:dyDescent="0.3">
      <c r="A62" s="12">
        <v>59</v>
      </c>
      <c r="B62" s="43">
        <v>4059</v>
      </c>
      <c r="C62" s="44" t="s">
        <v>54</v>
      </c>
      <c r="D62" s="77" t="s">
        <v>373</v>
      </c>
      <c r="E62" s="9" t="s">
        <v>816</v>
      </c>
      <c r="F62" s="78" t="s">
        <v>744</v>
      </c>
      <c r="G62" s="79">
        <v>47</v>
      </c>
      <c r="H62" s="80">
        <v>3750</v>
      </c>
      <c r="I62" s="80">
        <v>3214.9549856100002</v>
      </c>
      <c r="J62" s="81" t="s">
        <v>436</v>
      </c>
      <c r="K62" s="82"/>
      <c r="L62" s="82"/>
    </row>
    <row r="63" spans="1:16" ht="17.45" customHeight="1" x14ac:dyDescent="0.3">
      <c r="A63" s="12">
        <v>60</v>
      </c>
      <c r="B63" s="43">
        <v>4060</v>
      </c>
      <c r="C63" s="44" t="s">
        <v>54</v>
      </c>
      <c r="D63" s="77" t="s">
        <v>374</v>
      </c>
      <c r="E63" s="9" t="s">
        <v>817</v>
      </c>
      <c r="F63" s="78" t="s">
        <v>739</v>
      </c>
      <c r="G63" s="79">
        <v>47</v>
      </c>
      <c r="H63" s="80">
        <v>4437</v>
      </c>
      <c r="I63" s="80">
        <v>4365.7936266099996</v>
      </c>
      <c r="J63" s="81" t="s">
        <v>436</v>
      </c>
      <c r="K63" s="82"/>
      <c r="L63" s="82"/>
    </row>
    <row r="64" spans="1:16" ht="17.45" customHeight="1" x14ac:dyDescent="0.3">
      <c r="A64" s="12">
        <v>61</v>
      </c>
      <c r="B64" s="43">
        <v>4061</v>
      </c>
      <c r="C64" s="44" t="s">
        <v>54</v>
      </c>
      <c r="D64" s="77" t="s">
        <v>375</v>
      </c>
      <c r="E64" s="9" t="s">
        <v>818</v>
      </c>
      <c r="F64" s="78" t="s">
        <v>740</v>
      </c>
      <c r="G64" s="79">
        <v>47</v>
      </c>
      <c r="H64" s="80">
        <v>188</v>
      </c>
      <c r="I64" s="80">
        <v>188.30897193199999</v>
      </c>
      <c r="J64" s="81" t="s">
        <v>436</v>
      </c>
      <c r="K64" s="82"/>
      <c r="L64" s="82"/>
    </row>
    <row r="65" spans="1:12" ht="17.45" customHeight="1" x14ac:dyDescent="0.3">
      <c r="A65" s="138">
        <v>62</v>
      </c>
      <c r="B65" s="43">
        <v>4062</v>
      </c>
      <c r="C65" s="44" t="s">
        <v>54</v>
      </c>
      <c r="D65" s="77" t="s">
        <v>376</v>
      </c>
      <c r="E65" s="84" t="s">
        <v>819</v>
      </c>
      <c r="F65" s="85" t="s">
        <v>741</v>
      </c>
      <c r="G65" s="86">
        <v>47</v>
      </c>
      <c r="H65" s="87"/>
      <c r="I65" s="87">
        <v>1922.3310052300001</v>
      </c>
      <c r="J65" s="81" t="s">
        <v>436</v>
      </c>
      <c r="K65" s="82"/>
      <c r="L65" s="82"/>
    </row>
    <row r="66" spans="1:12" ht="17.45" customHeight="1" x14ac:dyDescent="0.3">
      <c r="A66" s="138">
        <v>63</v>
      </c>
      <c r="B66" s="43">
        <v>4063</v>
      </c>
      <c r="C66" s="44" t="s">
        <v>54</v>
      </c>
      <c r="D66" s="77" t="s">
        <v>378</v>
      </c>
      <c r="E66" s="84" t="s">
        <v>820</v>
      </c>
      <c r="F66" s="85" t="s">
        <v>735</v>
      </c>
      <c r="G66" s="86">
        <v>47</v>
      </c>
      <c r="H66" s="87">
        <v>4483</v>
      </c>
      <c r="I66" s="87">
        <v>4394.6156053799996</v>
      </c>
      <c r="J66" s="81" t="s">
        <v>436</v>
      </c>
      <c r="K66" s="82"/>
      <c r="L66" s="82"/>
    </row>
    <row r="67" spans="1:12" ht="17.45" customHeight="1" x14ac:dyDescent="0.3">
      <c r="A67" s="138">
        <v>64</v>
      </c>
      <c r="B67" s="43">
        <v>4064</v>
      </c>
      <c r="C67" s="44" t="s">
        <v>54</v>
      </c>
      <c r="D67" s="77" t="s">
        <v>379</v>
      </c>
      <c r="E67" s="84" t="s">
        <v>821</v>
      </c>
      <c r="F67" s="85" t="s">
        <v>733</v>
      </c>
      <c r="G67" s="86">
        <v>47</v>
      </c>
      <c r="H67" s="87">
        <v>2100</v>
      </c>
      <c r="I67" s="87">
        <v>2070.3836570600001</v>
      </c>
      <c r="J67" s="81" t="s">
        <v>436</v>
      </c>
      <c r="K67" s="82"/>
      <c r="L67" s="82"/>
    </row>
    <row r="68" spans="1:12" ht="17.45" customHeight="1" x14ac:dyDescent="0.3">
      <c r="A68" s="138">
        <v>65</v>
      </c>
      <c r="B68" s="43">
        <v>4065</v>
      </c>
      <c r="C68" s="44" t="s">
        <v>54</v>
      </c>
      <c r="D68" s="77" t="s">
        <v>380</v>
      </c>
      <c r="E68" s="84" t="s">
        <v>822</v>
      </c>
      <c r="F68" s="85" t="s">
        <v>733</v>
      </c>
      <c r="G68" s="86">
        <v>47</v>
      </c>
      <c r="H68" s="87">
        <v>2800</v>
      </c>
      <c r="I68" s="87">
        <v>2876.13102914</v>
      </c>
      <c r="J68" s="81" t="s">
        <v>436</v>
      </c>
      <c r="K68" s="82"/>
      <c r="L68" s="82"/>
    </row>
    <row r="69" spans="1:12" ht="17.45" customHeight="1" x14ac:dyDescent="0.3">
      <c r="A69" s="138">
        <v>66</v>
      </c>
      <c r="B69" s="43">
        <v>4066</v>
      </c>
      <c r="C69" s="44" t="s">
        <v>54</v>
      </c>
      <c r="D69" s="77" t="s">
        <v>171</v>
      </c>
      <c r="E69" s="84" t="s">
        <v>823</v>
      </c>
      <c r="F69" s="85" t="s">
        <v>733</v>
      </c>
      <c r="G69" s="86">
        <v>47</v>
      </c>
      <c r="H69" s="87">
        <v>7800</v>
      </c>
      <c r="I69" s="87">
        <v>283.01266917100003</v>
      </c>
      <c r="J69" s="81" t="s">
        <v>436</v>
      </c>
      <c r="K69" s="82"/>
      <c r="L69" s="82"/>
    </row>
    <row r="70" spans="1:12" ht="17.45" customHeight="1" x14ac:dyDescent="0.3">
      <c r="A70" s="138">
        <v>67</v>
      </c>
      <c r="B70" s="43">
        <v>4067</v>
      </c>
      <c r="C70" s="44" t="s">
        <v>54</v>
      </c>
      <c r="D70" s="77" t="s">
        <v>381</v>
      </c>
      <c r="E70" s="84" t="s">
        <v>824</v>
      </c>
      <c r="F70" s="85" t="s">
        <v>734</v>
      </c>
      <c r="G70" s="86">
        <v>47</v>
      </c>
      <c r="H70" s="87">
        <v>7450</v>
      </c>
      <c r="I70" s="87">
        <v>7185.2620219999999</v>
      </c>
      <c r="J70" s="81" t="s">
        <v>436</v>
      </c>
      <c r="K70" s="82"/>
      <c r="L70" s="82"/>
    </row>
    <row r="71" spans="1:12" ht="17.45" customHeight="1" x14ac:dyDescent="0.3">
      <c r="A71" s="138">
        <v>68</v>
      </c>
      <c r="B71" s="43">
        <v>4068</v>
      </c>
      <c r="C71" s="44" t="s">
        <v>54</v>
      </c>
      <c r="D71" s="77" t="s">
        <v>291</v>
      </c>
      <c r="E71" s="84" t="s">
        <v>825</v>
      </c>
      <c r="F71" s="85" t="s">
        <v>722</v>
      </c>
      <c r="G71" s="86">
        <v>47</v>
      </c>
      <c r="H71" s="87">
        <v>3000</v>
      </c>
      <c r="I71" s="87">
        <v>4135.3375234799996</v>
      </c>
      <c r="J71" s="81" t="s">
        <v>436</v>
      </c>
      <c r="K71" s="82"/>
      <c r="L71" s="82"/>
    </row>
    <row r="72" spans="1:12" ht="17.45" customHeight="1" x14ac:dyDescent="0.3">
      <c r="A72" s="138">
        <v>69</v>
      </c>
      <c r="B72" s="43">
        <v>4069</v>
      </c>
      <c r="C72" s="44" t="s">
        <v>54</v>
      </c>
      <c r="D72" s="77" t="s">
        <v>382</v>
      </c>
      <c r="E72" s="84" t="s">
        <v>826</v>
      </c>
      <c r="F72" s="85" t="s">
        <v>722</v>
      </c>
      <c r="G72" s="86">
        <v>47</v>
      </c>
      <c r="H72" s="87">
        <v>8000</v>
      </c>
      <c r="I72" s="87">
        <v>7791.6100711899999</v>
      </c>
      <c r="J72" s="77" t="s">
        <v>436</v>
      </c>
      <c r="K72" s="82"/>
      <c r="L72" s="82"/>
    </row>
    <row r="73" spans="1:12" ht="17.45" customHeight="1" x14ac:dyDescent="0.3">
      <c r="A73" s="138">
        <v>70</v>
      </c>
      <c r="B73" s="43">
        <v>4070</v>
      </c>
      <c r="C73" s="44" t="s">
        <v>54</v>
      </c>
      <c r="D73" s="77" t="s">
        <v>383</v>
      </c>
      <c r="E73" s="88" t="s">
        <v>863</v>
      </c>
      <c r="F73" s="85" t="s">
        <v>710</v>
      </c>
      <c r="G73" s="86">
        <v>47</v>
      </c>
      <c r="H73" s="87"/>
      <c r="I73" s="87">
        <v>14509.792098</v>
      </c>
      <c r="J73" s="77" t="s">
        <v>436</v>
      </c>
      <c r="K73" s="82"/>
      <c r="L73" s="82"/>
    </row>
    <row r="74" spans="1:12" s="1" customFormat="1" ht="17.45" customHeight="1" x14ac:dyDescent="0.3">
      <c r="A74" s="138">
        <v>71</v>
      </c>
      <c r="B74" s="43">
        <v>4071</v>
      </c>
      <c r="C74" s="44" t="s">
        <v>54</v>
      </c>
      <c r="D74" s="1" t="s">
        <v>920</v>
      </c>
      <c r="E74" s="88"/>
      <c r="F74" s="85" t="s">
        <v>933</v>
      </c>
      <c r="G74" s="84">
        <v>47</v>
      </c>
      <c r="H74" s="4">
        <v>5000</v>
      </c>
      <c r="I74" s="4"/>
      <c r="J74" s="84" t="s">
        <v>921</v>
      </c>
    </row>
    <row r="75" spans="1:12" s="1" customFormat="1" ht="17.45" customHeight="1" x14ac:dyDescent="0.3">
      <c r="A75" s="138">
        <v>72</v>
      </c>
      <c r="B75" s="43">
        <v>4072</v>
      </c>
      <c r="C75" s="44" t="s">
        <v>54</v>
      </c>
      <c r="D75" s="77" t="s">
        <v>384</v>
      </c>
      <c r="E75" s="88" t="s">
        <v>856</v>
      </c>
      <c r="F75" s="85" t="s">
        <v>47</v>
      </c>
      <c r="G75" s="86">
        <v>47</v>
      </c>
      <c r="H75" s="87">
        <v>3500</v>
      </c>
      <c r="I75" s="87">
        <v>3773.5345278300001</v>
      </c>
      <c r="J75" s="77" t="s">
        <v>436</v>
      </c>
      <c r="K75" s="82"/>
      <c r="L75" s="82"/>
    </row>
    <row r="76" spans="1:12" ht="17.45" customHeight="1" x14ac:dyDescent="0.3">
      <c r="A76" s="12">
        <v>73</v>
      </c>
      <c r="B76" s="43">
        <v>4073</v>
      </c>
      <c r="C76" s="44" t="s">
        <v>54</v>
      </c>
      <c r="D76" s="77" t="s">
        <v>918</v>
      </c>
      <c r="E76" s="91" t="s">
        <v>919</v>
      </c>
      <c r="F76" s="78" t="s">
        <v>47</v>
      </c>
      <c r="G76" s="79">
        <v>47</v>
      </c>
      <c r="H76" s="80">
        <v>3000</v>
      </c>
      <c r="I76" s="80">
        <v>3943.01126221</v>
      </c>
      <c r="J76" s="77" t="s">
        <v>436</v>
      </c>
      <c r="K76" s="82"/>
      <c r="L76" s="82"/>
    </row>
    <row r="77" spans="1:12" ht="17.45" customHeight="1" x14ac:dyDescent="0.3">
      <c r="A77" s="12">
        <v>74</v>
      </c>
      <c r="B77" s="43">
        <v>4074</v>
      </c>
      <c r="C77" s="44" t="s">
        <v>54</v>
      </c>
      <c r="D77" s="77" t="s">
        <v>385</v>
      </c>
      <c r="E77" s="91" t="s">
        <v>860</v>
      </c>
      <c r="F77" s="78" t="s">
        <v>47</v>
      </c>
      <c r="G77" s="79">
        <v>47</v>
      </c>
      <c r="H77" s="80">
        <v>4000</v>
      </c>
      <c r="I77" s="80">
        <v>5099.6153672299997</v>
      </c>
      <c r="J77" s="77" t="s">
        <v>436</v>
      </c>
      <c r="K77" s="82"/>
      <c r="L77" s="82"/>
    </row>
    <row r="78" spans="1:12" ht="17.45" customHeight="1" x14ac:dyDescent="0.3">
      <c r="A78" s="12">
        <v>75</v>
      </c>
      <c r="B78" s="43">
        <v>4075</v>
      </c>
      <c r="C78" s="44" t="s">
        <v>54</v>
      </c>
      <c r="D78" s="77" t="s">
        <v>386</v>
      </c>
      <c r="E78" s="91" t="s">
        <v>842</v>
      </c>
      <c r="F78" s="78" t="s">
        <v>47</v>
      </c>
      <c r="G78" s="79">
        <v>47</v>
      </c>
      <c r="H78" s="80">
        <v>5000</v>
      </c>
      <c r="I78" s="80">
        <v>5025.8545500500004</v>
      </c>
      <c r="J78" s="77" t="s">
        <v>436</v>
      </c>
      <c r="K78" s="82"/>
      <c r="L78" s="82"/>
    </row>
    <row r="79" spans="1:12" ht="17.45" customHeight="1" x14ac:dyDescent="0.3">
      <c r="A79" s="12">
        <v>76</v>
      </c>
      <c r="B79" s="43">
        <v>4076</v>
      </c>
      <c r="C79" s="44" t="s">
        <v>54</v>
      </c>
      <c r="D79" s="77" t="s">
        <v>387</v>
      </c>
      <c r="E79" s="91" t="s">
        <v>868</v>
      </c>
      <c r="F79" s="78" t="s">
        <v>47</v>
      </c>
      <c r="G79" s="79">
        <v>47</v>
      </c>
      <c r="H79" s="80">
        <v>3000</v>
      </c>
      <c r="I79" s="80">
        <v>1445.0588578899999</v>
      </c>
      <c r="J79" s="77" t="s">
        <v>436</v>
      </c>
      <c r="K79" s="82"/>
      <c r="L79" s="82"/>
    </row>
    <row r="80" spans="1:12" s="1" customFormat="1" ht="17.45" customHeight="1" x14ac:dyDescent="0.3">
      <c r="A80" s="138">
        <v>77</v>
      </c>
      <c r="B80" s="43">
        <v>4077</v>
      </c>
      <c r="C80" s="44" t="s">
        <v>54</v>
      </c>
      <c r="D80" s="1" t="s">
        <v>922</v>
      </c>
      <c r="E80" s="88"/>
      <c r="F80" s="85" t="s">
        <v>701</v>
      </c>
      <c r="G80" s="86">
        <v>47</v>
      </c>
      <c r="H80" s="4">
        <v>13000</v>
      </c>
      <c r="I80" s="4"/>
      <c r="J80" s="84" t="s">
        <v>921</v>
      </c>
    </row>
    <row r="81" spans="1:12" ht="17.45" customHeight="1" x14ac:dyDescent="0.3">
      <c r="A81" s="138">
        <v>78</v>
      </c>
      <c r="B81" s="43">
        <v>4078</v>
      </c>
      <c r="C81" s="44" t="s">
        <v>54</v>
      </c>
      <c r="D81" s="77" t="s">
        <v>388</v>
      </c>
      <c r="E81" s="88" t="s">
        <v>857</v>
      </c>
      <c r="F81" s="85" t="s">
        <v>701</v>
      </c>
      <c r="G81" s="86">
        <v>47</v>
      </c>
      <c r="H81" s="87">
        <v>4500</v>
      </c>
      <c r="I81" s="87">
        <v>666.73889867499997</v>
      </c>
      <c r="J81" s="77" t="s">
        <v>436</v>
      </c>
      <c r="K81" s="82"/>
      <c r="L81" s="82"/>
    </row>
    <row r="82" spans="1:12" ht="17.45" customHeight="1" x14ac:dyDescent="0.3">
      <c r="A82" s="138">
        <v>79</v>
      </c>
      <c r="B82" s="43">
        <v>4079</v>
      </c>
      <c r="C82" s="44" t="s">
        <v>54</v>
      </c>
      <c r="D82" s="77" t="s">
        <v>389</v>
      </c>
      <c r="E82" s="88" t="s">
        <v>858</v>
      </c>
      <c r="F82" s="85" t="s">
        <v>701</v>
      </c>
      <c r="G82" s="86">
        <v>47</v>
      </c>
      <c r="H82" s="87">
        <v>3000</v>
      </c>
      <c r="I82" s="87">
        <v>3004.4322003699999</v>
      </c>
      <c r="J82" s="77" t="s">
        <v>436</v>
      </c>
      <c r="K82" s="82"/>
      <c r="L82" s="82"/>
    </row>
    <row r="83" spans="1:12" ht="17.45" customHeight="1" x14ac:dyDescent="0.3">
      <c r="A83" s="138">
        <v>80</v>
      </c>
      <c r="B83" s="43">
        <v>4080</v>
      </c>
      <c r="C83" s="44" t="s">
        <v>54</v>
      </c>
      <c r="D83" s="77" t="s">
        <v>915</v>
      </c>
      <c r="E83" s="88" t="s">
        <v>916</v>
      </c>
      <c r="F83" s="85" t="s">
        <v>701</v>
      </c>
      <c r="G83" s="86">
        <v>47</v>
      </c>
      <c r="H83" s="87">
        <v>4000</v>
      </c>
      <c r="I83" s="87">
        <v>2177.7258653600002</v>
      </c>
      <c r="J83" s="77" t="s">
        <v>436</v>
      </c>
      <c r="K83" s="82"/>
      <c r="L83" s="82"/>
    </row>
    <row r="84" spans="1:12" s="1" customFormat="1" ht="17.45" customHeight="1" x14ac:dyDescent="0.3">
      <c r="A84" s="138">
        <v>81</v>
      </c>
      <c r="B84" s="43">
        <v>4081</v>
      </c>
      <c r="C84" s="44" t="s">
        <v>54</v>
      </c>
      <c r="D84" s="77" t="s">
        <v>390</v>
      </c>
      <c r="E84" s="88" t="s">
        <v>859</v>
      </c>
      <c r="F84" s="85" t="s">
        <v>701</v>
      </c>
      <c r="G84" s="86">
        <v>47</v>
      </c>
      <c r="H84" s="4">
        <v>3500</v>
      </c>
      <c r="I84" s="4"/>
      <c r="J84" s="77" t="s">
        <v>436</v>
      </c>
      <c r="K84" s="82"/>
      <c r="L84" s="82"/>
    </row>
    <row r="85" spans="1:12" s="1" customFormat="1" ht="17.45" customHeight="1" x14ac:dyDescent="0.3">
      <c r="A85" s="138">
        <v>82</v>
      </c>
      <c r="B85" s="43">
        <v>4082</v>
      </c>
      <c r="C85" s="44" t="s">
        <v>54</v>
      </c>
      <c r="D85" s="77" t="s">
        <v>917</v>
      </c>
      <c r="E85" s="88" t="s">
        <v>874</v>
      </c>
      <c r="F85" s="85" t="s">
        <v>701</v>
      </c>
      <c r="G85" s="86">
        <v>47</v>
      </c>
      <c r="H85" s="87">
        <v>7500</v>
      </c>
      <c r="I85" s="87">
        <v>7930.1190698099999</v>
      </c>
      <c r="J85" s="77" t="s">
        <v>436</v>
      </c>
      <c r="K85" s="82"/>
      <c r="L85" s="82"/>
    </row>
    <row r="86" spans="1:12" ht="17.45" customHeight="1" x14ac:dyDescent="0.3">
      <c r="A86" s="138">
        <v>83</v>
      </c>
      <c r="B86" s="43">
        <v>4083</v>
      </c>
      <c r="C86" s="44" t="s">
        <v>54</v>
      </c>
      <c r="D86" s="77" t="s">
        <v>934</v>
      </c>
      <c r="E86" s="88" t="s">
        <v>867</v>
      </c>
      <c r="F86" s="85" t="s">
        <v>701</v>
      </c>
      <c r="G86" s="86">
        <v>47</v>
      </c>
      <c r="H86" s="87">
        <v>3750</v>
      </c>
      <c r="I86" s="87">
        <v>3725.2469322100001</v>
      </c>
      <c r="J86" s="77" t="s">
        <v>436</v>
      </c>
      <c r="K86" s="82"/>
      <c r="L86" s="82"/>
    </row>
    <row r="87" spans="1:12" ht="17.45" customHeight="1" x14ac:dyDescent="0.3">
      <c r="A87" s="138">
        <v>84</v>
      </c>
      <c r="B87" s="43">
        <v>4084</v>
      </c>
      <c r="C87" s="44" t="s">
        <v>54</v>
      </c>
      <c r="D87" s="77" t="s">
        <v>391</v>
      </c>
      <c r="E87" s="88" t="s">
        <v>869</v>
      </c>
      <c r="F87" s="85" t="s">
        <v>701</v>
      </c>
      <c r="G87" s="86">
        <v>47</v>
      </c>
      <c r="H87" s="87">
        <v>3000</v>
      </c>
      <c r="I87" s="87">
        <v>6472.4533254400003</v>
      </c>
      <c r="J87" s="77" t="s">
        <v>436</v>
      </c>
      <c r="K87" s="82"/>
      <c r="L87" s="82"/>
    </row>
    <row r="88" spans="1:12" ht="17.45" customHeight="1" x14ac:dyDescent="0.3">
      <c r="A88" s="138">
        <v>85</v>
      </c>
      <c r="B88" s="43">
        <v>4085</v>
      </c>
      <c r="C88" s="44" t="s">
        <v>54</v>
      </c>
      <c r="D88" s="77" t="s">
        <v>392</v>
      </c>
      <c r="E88" s="88" t="s">
        <v>862</v>
      </c>
      <c r="F88" s="85" t="s">
        <v>701</v>
      </c>
      <c r="G88" s="86">
        <v>47</v>
      </c>
      <c r="H88" s="87">
        <v>4000</v>
      </c>
      <c r="I88" s="87">
        <v>5296.3292885199999</v>
      </c>
      <c r="J88" s="77" t="s">
        <v>436</v>
      </c>
      <c r="K88" s="82"/>
      <c r="L88" s="82"/>
    </row>
    <row r="89" spans="1:12" ht="17.45" customHeight="1" x14ac:dyDescent="0.3">
      <c r="A89" s="138">
        <v>86</v>
      </c>
      <c r="B89" s="43">
        <v>4086</v>
      </c>
      <c r="C89" s="44" t="s">
        <v>54</v>
      </c>
      <c r="D89" s="77" t="s">
        <v>393</v>
      </c>
      <c r="E89" s="88" t="s">
        <v>872</v>
      </c>
      <c r="F89" s="85" t="s">
        <v>702</v>
      </c>
      <c r="G89" s="86">
        <v>47</v>
      </c>
      <c r="H89" s="87">
        <v>6250</v>
      </c>
      <c r="I89" s="87">
        <v>6493.4290545000003</v>
      </c>
      <c r="J89" s="77" t="s">
        <v>436</v>
      </c>
      <c r="K89" s="82"/>
      <c r="L89" s="82"/>
    </row>
    <row r="90" spans="1:12" ht="17.45" customHeight="1" x14ac:dyDescent="0.3">
      <c r="A90" s="138">
        <v>87</v>
      </c>
      <c r="B90" s="43">
        <v>4087</v>
      </c>
      <c r="C90" s="44" t="s">
        <v>54</v>
      </c>
      <c r="D90" s="77" t="s">
        <v>394</v>
      </c>
      <c r="E90" s="88" t="s">
        <v>839</v>
      </c>
      <c r="F90" s="85" t="s">
        <v>703</v>
      </c>
      <c r="G90" s="86">
        <v>47</v>
      </c>
      <c r="H90" s="87">
        <v>1312</v>
      </c>
      <c r="I90" s="87">
        <v>1220.65824761</v>
      </c>
      <c r="J90" s="77" t="s">
        <v>436</v>
      </c>
      <c r="K90" s="82"/>
      <c r="L90" s="82"/>
    </row>
    <row r="91" spans="1:12" ht="17.45" customHeight="1" x14ac:dyDescent="0.3">
      <c r="A91" s="138">
        <v>88</v>
      </c>
      <c r="B91" s="43">
        <v>4088</v>
      </c>
      <c r="C91" s="44" t="s">
        <v>54</v>
      </c>
      <c r="D91" s="1" t="s">
        <v>923</v>
      </c>
      <c r="E91" s="88"/>
      <c r="F91" s="85" t="s">
        <v>703</v>
      </c>
      <c r="G91" s="84">
        <v>47</v>
      </c>
      <c r="H91" s="4">
        <v>3125</v>
      </c>
      <c r="I91" s="4"/>
      <c r="J91" s="84" t="s">
        <v>921</v>
      </c>
    </row>
    <row r="92" spans="1:12" ht="17.45" customHeight="1" x14ac:dyDescent="0.3">
      <c r="A92" s="138">
        <v>89</v>
      </c>
      <c r="B92" s="43">
        <v>4089</v>
      </c>
      <c r="C92" s="44" t="s">
        <v>54</v>
      </c>
      <c r="D92" s="77" t="s">
        <v>395</v>
      </c>
      <c r="E92" s="88" t="s">
        <v>873</v>
      </c>
      <c r="F92" s="85" t="s">
        <v>703</v>
      </c>
      <c r="G92" s="86">
        <v>47</v>
      </c>
      <c r="H92" s="87">
        <v>4500</v>
      </c>
      <c r="I92" s="87">
        <v>8999.2870742499999</v>
      </c>
      <c r="J92" s="77" t="s">
        <v>436</v>
      </c>
      <c r="K92" s="82"/>
      <c r="L92" s="82"/>
    </row>
    <row r="93" spans="1:12" ht="17.45" customHeight="1" x14ac:dyDescent="0.3">
      <c r="A93" s="138">
        <v>90</v>
      </c>
      <c r="B93" s="43">
        <v>4090</v>
      </c>
      <c r="C93" s="44" t="s">
        <v>54</v>
      </c>
      <c r="D93" s="77" t="s">
        <v>396</v>
      </c>
      <c r="E93" s="88" t="s">
        <v>871</v>
      </c>
      <c r="F93" s="85" t="s">
        <v>703</v>
      </c>
      <c r="G93" s="86">
        <v>48</v>
      </c>
      <c r="H93" s="87">
        <v>5000</v>
      </c>
      <c r="I93" s="87">
        <v>2454.90956538</v>
      </c>
      <c r="J93" s="77" t="s">
        <v>436</v>
      </c>
      <c r="K93" s="82"/>
      <c r="L93" s="82"/>
    </row>
    <row r="94" spans="1:12" ht="17.45" customHeight="1" x14ac:dyDescent="0.3">
      <c r="A94" s="138">
        <v>91</v>
      </c>
      <c r="B94" s="43">
        <v>4091</v>
      </c>
      <c r="C94" s="44" t="s">
        <v>54</v>
      </c>
      <c r="D94" s="77" t="s">
        <v>397</v>
      </c>
      <c r="E94" s="88" t="s">
        <v>877</v>
      </c>
      <c r="F94" s="85" t="s">
        <v>703</v>
      </c>
      <c r="G94" s="86">
        <v>47</v>
      </c>
      <c r="H94" s="87">
        <v>14375</v>
      </c>
      <c r="I94" s="87">
        <v>15027.558588100001</v>
      </c>
      <c r="J94" s="77" t="s">
        <v>436</v>
      </c>
      <c r="K94" s="82"/>
      <c r="L94" s="82"/>
    </row>
    <row r="95" spans="1:12" s="1" customFormat="1" ht="17.45" customHeight="1" x14ac:dyDescent="0.3">
      <c r="A95" s="138">
        <v>92</v>
      </c>
      <c r="B95" s="43">
        <v>4092</v>
      </c>
      <c r="C95" s="44" t="s">
        <v>54</v>
      </c>
      <c r="D95" s="77" t="s">
        <v>398</v>
      </c>
      <c r="E95" s="77" t="s">
        <v>876</v>
      </c>
      <c r="F95" s="85" t="s">
        <v>703</v>
      </c>
      <c r="G95" s="86">
        <v>47</v>
      </c>
      <c r="H95" s="87">
        <v>2705.36</v>
      </c>
      <c r="I95" s="87">
        <v>2215.6434026699999</v>
      </c>
      <c r="J95" s="81" t="s">
        <v>436</v>
      </c>
      <c r="K95" s="82"/>
      <c r="L95" s="82"/>
    </row>
    <row r="96" spans="1:12" ht="17.45" customHeight="1" x14ac:dyDescent="0.3">
      <c r="A96" s="138">
        <v>93</v>
      </c>
      <c r="B96" s="43">
        <v>4093</v>
      </c>
      <c r="C96" s="44" t="s">
        <v>54</v>
      </c>
      <c r="D96" s="77" t="s">
        <v>399</v>
      </c>
      <c r="E96" s="88" t="s">
        <v>834</v>
      </c>
      <c r="F96" s="85" t="s">
        <v>704</v>
      </c>
      <c r="G96" s="86">
        <v>47</v>
      </c>
      <c r="H96" s="87"/>
      <c r="I96" s="87">
        <v>562.84296750800002</v>
      </c>
      <c r="J96" s="81" t="s">
        <v>436</v>
      </c>
      <c r="K96" s="82"/>
      <c r="L96" s="82"/>
    </row>
    <row r="97" spans="1:12" ht="17.45" customHeight="1" x14ac:dyDescent="0.3">
      <c r="A97" s="138">
        <v>94</v>
      </c>
      <c r="B97" s="43">
        <v>4094</v>
      </c>
      <c r="C97" s="44" t="s">
        <v>54</v>
      </c>
      <c r="D97" s="77" t="s">
        <v>400</v>
      </c>
      <c r="E97" s="88" t="s">
        <v>852</v>
      </c>
      <c r="F97" s="85" t="s">
        <v>704</v>
      </c>
      <c r="G97" s="86">
        <v>48</v>
      </c>
      <c r="H97" s="87">
        <v>3750</v>
      </c>
      <c r="I97" s="87">
        <v>3646.03816327</v>
      </c>
      <c r="J97" s="81" t="s">
        <v>436</v>
      </c>
      <c r="K97" s="82"/>
      <c r="L97" s="82"/>
    </row>
    <row r="98" spans="1:12" ht="17.45" customHeight="1" x14ac:dyDescent="0.3">
      <c r="A98" s="138">
        <v>95</v>
      </c>
      <c r="B98" s="43">
        <v>4095</v>
      </c>
      <c r="C98" s="44" t="s">
        <v>54</v>
      </c>
      <c r="D98" s="77" t="s">
        <v>401</v>
      </c>
      <c r="E98" s="77" t="s">
        <v>875</v>
      </c>
      <c r="F98" s="85" t="s">
        <v>704</v>
      </c>
      <c r="G98" s="86">
        <v>48</v>
      </c>
      <c r="H98" s="87">
        <v>2000</v>
      </c>
      <c r="I98" s="87">
        <v>2075.5235950199999</v>
      </c>
      <c r="J98" s="81" t="s">
        <v>436</v>
      </c>
      <c r="K98" s="82"/>
      <c r="L98" s="82"/>
    </row>
    <row r="99" spans="1:12" ht="17.45" customHeight="1" x14ac:dyDescent="0.3">
      <c r="A99" s="138">
        <v>96</v>
      </c>
      <c r="B99" s="43">
        <v>4096</v>
      </c>
      <c r="C99" s="44" t="s">
        <v>54</v>
      </c>
      <c r="D99" s="77" t="s">
        <v>402</v>
      </c>
      <c r="E99" s="140" t="s">
        <v>870</v>
      </c>
      <c r="F99" s="85" t="s">
        <v>704</v>
      </c>
      <c r="G99" s="86">
        <v>47</v>
      </c>
      <c r="H99" s="87"/>
      <c r="I99" s="87">
        <v>3639.3459287999999</v>
      </c>
      <c r="J99" s="81" t="s">
        <v>436</v>
      </c>
      <c r="K99" s="82"/>
      <c r="L99" s="82"/>
    </row>
    <row r="100" spans="1:12" ht="17.45" customHeight="1" x14ac:dyDescent="0.3">
      <c r="A100" s="138">
        <v>97</v>
      </c>
      <c r="B100" s="43">
        <v>4097</v>
      </c>
      <c r="C100" s="44" t="s">
        <v>54</v>
      </c>
      <c r="D100" s="77" t="s">
        <v>403</v>
      </c>
      <c r="E100" s="88" t="s">
        <v>854</v>
      </c>
      <c r="F100" s="85" t="s">
        <v>704</v>
      </c>
      <c r="G100" s="86">
        <v>48</v>
      </c>
      <c r="H100" s="87">
        <v>34858</v>
      </c>
      <c r="I100" s="87">
        <v>32360.4728302</v>
      </c>
      <c r="J100" s="81" t="s">
        <v>436</v>
      </c>
      <c r="K100" s="82"/>
      <c r="L100" s="82"/>
    </row>
    <row r="101" spans="1:12" ht="17.45" customHeight="1" x14ac:dyDescent="0.3">
      <c r="A101" s="138">
        <v>98</v>
      </c>
      <c r="B101" s="43">
        <v>4098</v>
      </c>
      <c r="C101" s="44" t="s">
        <v>54</v>
      </c>
      <c r="D101" s="77" t="s">
        <v>404</v>
      </c>
      <c r="E101" s="88" t="s">
        <v>853</v>
      </c>
      <c r="F101" s="85" t="s">
        <v>704</v>
      </c>
      <c r="G101" s="86">
        <v>48</v>
      </c>
      <c r="H101" s="87">
        <v>31250</v>
      </c>
      <c r="I101" s="87">
        <v>36552.5251355</v>
      </c>
      <c r="J101" s="81" t="s">
        <v>436</v>
      </c>
      <c r="K101" s="82"/>
      <c r="L101" s="82"/>
    </row>
    <row r="102" spans="1:12" ht="17.45" customHeight="1" x14ac:dyDescent="0.3">
      <c r="A102" s="138">
        <v>99</v>
      </c>
      <c r="B102" s="43">
        <v>4099</v>
      </c>
      <c r="C102" s="44" t="s">
        <v>54</v>
      </c>
      <c r="D102" s="77" t="s">
        <v>914</v>
      </c>
      <c r="E102" s="88" t="s">
        <v>913</v>
      </c>
      <c r="F102" s="85" t="s">
        <v>704</v>
      </c>
      <c r="G102" s="86">
        <v>48</v>
      </c>
      <c r="H102" s="87">
        <v>25000</v>
      </c>
      <c r="I102" s="87">
        <v>25083.5799577</v>
      </c>
      <c r="J102" s="81" t="s">
        <v>436</v>
      </c>
      <c r="K102" s="82"/>
      <c r="L102" s="82"/>
    </row>
    <row r="103" spans="1:12" ht="17.45" customHeight="1" x14ac:dyDescent="0.3">
      <c r="A103" s="138">
        <v>100</v>
      </c>
      <c r="B103" s="43">
        <v>4100</v>
      </c>
      <c r="C103" s="44" t="s">
        <v>54</v>
      </c>
      <c r="D103" s="77" t="s">
        <v>405</v>
      </c>
      <c r="E103" s="88" t="s">
        <v>865</v>
      </c>
      <c r="F103" s="85" t="s">
        <v>705</v>
      </c>
      <c r="G103" s="86">
        <v>47</v>
      </c>
      <c r="H103" s="87">
        <v>11250</v>
      </c>
      <c r="I103" s="87">
        <v>13155.858757100001</v>
      </c>
      <c r="J103" s="81" t="s">
        <v>436</v>
      </c>
      <c r="K103" s="82"/>
      <c r="L103" s="82"/>
    </row>
    <row r="104" spans="1:12" ht="17.45" customHeight="1" x14ac:dyDescent="0.3">
      <c r="A104" s="138">
        <v>101</v>
      </c>
      <c r="B104" s="43">
        <v>4101</v>
      </c>
      <c r="C104" s="44" t="s">
        <v>54</v>
      </c>
      <c r="D104" s="77" t="s">
        <v>406</v>
      </c>
      <c r="E104" s="88" t="s">
        <v>855</v>
      </c>
      <c r="F104" s="85" t="s">
        <v>705</v>
      </c>
      <c r="G104" s="86">
        <v>47</v>
      </c>
      <c r="H104" s="87">
        <v>6250</v>
      </c>
      <c r="I104" s="4">
        <v>827.85114736900005</v>
      </c>
      <c r="J104" s="81" t="s">
        <v>436</v>
      </c>
      <c r="K104" s="82"/>
      <c r="L104" s="82"/>
    </row>
    <row r="105" spans="1:12" ht="17.45" customHeight="1" x14ac:dyDescent="0.3">
      <c r="A105" s="138">
        <v>102</v>
      </c>
      <c r="B105" s="43">
        <v>4102</v>
      </c>
      <c r="C105" s="44" t="s">
        <v>54</v>
      </c>
      <c r="D105" s="77" t="s">
        <v>407</v>
      </c>
      <c r="E105" s="88" t="s">
        <v>866</v>
      </c>
      <c r="F105" s="85" t="s">
        <v>705</v>
      </c>
      <c r="G105" s="86">
        <v>47</v>
      </c>
      <c r="H105" s="87">
        <v>6250</v>
      </c>
      <c r="I105" s="4">
        <v>6016.2797431399995</v>
      </c>
      <c r="J105" s="81" t="s">
        <v>436</v>
      </c>
      <c r="K105" s="82"/>
      <c r="L105" s="82"/>
    </row>
    <row r="106" spans="1:12" ht="17.45" customHeight="1" x14ac:dyDescent="0.3">
      <c r="A106" s="138">
        <v>103</v>
      </c>
      <c r="B106" s="43">
        <v>4103</v>
      </c>
      <c r="C106" s="44" t="s">
        <v>54</v>
      </c>
      <c r="D106" s="77" t="s">
        <v>408</v>
      </c>
      <c r="E106" s="88" t="s">
        <v>838</v>
      </c>
      <c r="F106" s="85" t="s">
        <v>705</v>
      </c>
      <c r="G106" s="86">
        <v>47</v>
      </c>
      <c r="H106" s="87">
        <v>2436</v>
      </c>
      <c r="I106" s="87">
        <v>2549.2857404800002</v>
      </c>
      <c r="J106" s="81" t="s">
        <v>436</v>
      </c>
      <c r="K106" s="82"/>
      <c r="L106" s="82"/>
    </row>
    <row r="107" spans="1:12" ht="17.45" customHeight="1" x14ac:dyDescent="0.3">
      <c r="A107" s="138">
        <v>104</v>
      </c>
      <c r="B107" s="43">
        <v>4104</v>
      </c>
      <c r="C107" s="44" t="s">
        <v>54</v>
      </c>
      <c r="D107" s="77" t="s">
        <v>409</v>
      </c>
      <c r="E107" s="88" t="s">
        <v>878</v>
      </c>
      <c r="F107" s="85" t="s">
        <v>705</v>
      </c>
      <c r="G107" s="86">
        <v>47</v>
      </c>
      <c r="H107" s="87">
        <v>3870</v>
      </c>
      <c r="I107" s="87">
        <v>817.379403981</v>
      </c>
      <c r="J107" s="81" t="s">
        <v>436</v>
      </c>
      <c r="K107" s="82"/>
      <c r="L107" s="82"/>
    </row>
    <row r="108" spans="1:12" ht="17.45" customHeight="1" x14ac:dyDescent="0.3">
      <c r="A108" s="138">
        <v>105</v>
      </c>
      <c r="B108" s="43">
        <v>4105</v>
      </c>
      <c r="C108" s="44" t="s">
        <v>54</v>
      </c>
      <c r="D108" s="77" t="s">
        <v>410</v>
      </c>
      <c r="E108" s="88" t="s">
        <v>840</v>
      </c>
      <c r="F108" s="85" t="s">
        <v>705</v>
      </c>
      <c r="G108" s="86">
        <v>47</v>
      </c>
      <c r="H108" s="87">
        <v>600</v>
      </c>
      <c r="I108" s="87">
        <v>760.36377489999995</v>
      </c>
      <c r="J108" s="81" t="s">
        <v>436</v>
      </c>
      <c r="K108" s="82"/>
      <c r="L108" s="82"/>
    </row>
    <row r="109" spans="1:12" ht="17.45" customHeight="1" x14ac:dyDescent="0.3">
      <c r="A109" s="138">
        <v>106</v>
      </c>
      <c r="B109" s="43">
        <v>4106</v>
      </c>
      <c r="C109" s="44" t="s">
        <v>54</v>
      </c>
      <c r="D109" s="77" t="s">
        <v>411</v>
      </c>
      <c r="E109" s="88" t="s">
        <v>879</v>
      </c>
      <c r="F109" s="85" t="s">
        <v>705</v>
      </c>
      <c r="G109" s="86">
        <v>47</v>
      </c>
      <c r="H109" s="87">
        <v>4000</v>
      </c>
      <c r="I109" s="87">
        <v>4119.1580713599997</v>
      </c>
      <c r="J109" s="81" t="s">
        <v>436</v>
      </c>
      <c r="K109" s="82"/>
      <c r="L109" s="82"/>
    </row>
    <row r="110" spans="1:12" ht="17.45" customHeight="1" x14ac:dyDescent="0.3">
      <c r="A110" s="138">
        <v>107</v>
      </c>
      <c r="B110" s="43">
        <v>4107</v>
      </c>
      <c r="C110" s="44" t="s">
        <v>54</v>
      </c>
      <c r="D110" s="77" t="s">
        <v>412</v>
      </c>
      <c r="E110" s="88" t="s">
        <v>880</v>
      </c>
      <c r="F110" s="85" t="s">
        <v>705</v>
      </c>
      <c r="G110" s="86">
        <v>47</v>
      </c>
      <c r="H110" s="87">
        <v>3750</v>
      </c>
      <c r="I110" s="87">
        <v>672.96102014400003</v>
      </c>
      <c r="J110" s="81" t="s">
        <v>436</v>
      </c>
      <c r="K110" s="82"/>
      <c r="L110" s="82"/>
    </row>
    <row r="111" spans="1:12" ht="17.45" customHeight="1" x14ac:dyDescent="0.3">
      <c r="A111" s="138">
        <v>108</v>
      </c>
      <c r="B111" s="43">
        <v>4108</v>
      </c>
      <c r="C111" s="44" t="s">
        <v>54</v>
      </c>
      <c r="D111" s="77" t="s">
        <v>413</v>
      </c>
      <c r="E111" s="88" t="s">
        <v>841</v>
      </c>
      <c r="F111" s="85" t="s">
        <v>705</v>
      </c>
      <c r="G111" s="86">
        <v>47</v>
      </c>
      <c r="H111" s="87">
        <v>5000</v>
      </c>
      <c r="I111" s="87">
        <v>7005.2968719999999</v>
      </c>
      <c r="J111" s="81" t="s">
        <v>436</v>
      </c>
      <c r="K111" s="82"/>
      <c r="L111" s="82"/>
    </row>
    <row r="112" spans="1:12" ht="17.45" customHeight="1" x14ac:dyDescent="0.3">
      <c r="A112" s="138">
        <v>109</v>
      </c>
      <c r="B112" s="43">
        <v>4109</v>
      </c>
      <c r="C112" s="44" t="s">
        <v>54</v>
      </c>
      <c r="D112" s="77" t="s">
        <v>414</v>
      </c>
      <c r="E112" s="88" t="s">
        <v>835</v>
      </c>
      <c r="F112" s="85" t="s">
        <v>705</v>
      </c>
      <c r="G112" s="86">
        <v>47</v>
      </c>
      <c r="H112" s="87">
        <v>6700</v>
      </c>
      <c r="I112" s="87">
        <v>17553.412316099999</v>
      </c>
      <c r="J112" s="81" t="s">
        <v>436</v>
      </c>
      <c r="K112" s="82"/>
      <c r="L112" s="82"/>
    </row>
    <row r="113" spans="1:13" ht="17.45" customHeight="1" x14ac:dyDescent="0.3">
      <c r="A113" s="138">
        <v>110</v>
      </c>
      <c r="B113" s="43">
        <v>4110</v>
      </c>
      <c r="C113" s="44" t="s">
        <v>54</v>
      </c>
      <c r="D113" s="77" t="s">
        <v>415</v>
      </c>
      <c r="E113" s="88" t="s">
        <v>864</v>
      </c>
      <c r="F113" s="85" t="s">
        <v>705</v>
      </c>
      <c r="G113" s="86">
        <v>47</v>
      </c>
      <c r="H113" s="87">
        <v>800</v>
      </c>
      <c r="I113" s="87">
        <v>2922.60978544</v>
      </c>
      <c r="J113" s="81" t="s">
        <v>436</v>
      </c>
      <c r="K113" s="82"/>
      <c r="L113" s="82"/>
    </row>
    <row r="114" spans="1:13" ht="17.45" customHeight="1" x14ac:dyDescent="0.3">
      <c r="A114" s="138">
        <v>111</v>
      </c>
      <c r="B114" s="43">
        <v>4111</v>
      </c>
      <c r="C114" s="44" t="s">
        <v>54</v>
      </c>
      <c r="D114" s="77" t="s">
        <v>416</v>
      </c>
      <c r="E114" s="88" t="s">
        <v>843</v>
      </c>
      <c r="F114" s="85" t="s">
        <v>705</v>
      </c>
      <c r="G114" s="86">
        <v>47</v>
      </c>
      <c r="H114" s="87">
        <v>5000</v>
      </c>
      <c r="I114" s="87">
        <v>51.507504349900003</v>
      </c>
      <c r="J114" s="81" t="s">
        <v>436</v>
      </c>
      <c r="K114" s="82"/>
      <c r="L114" s="82"/>
    </row>
    <row r="115" spans="1:13" s="1" customFormat="1" ht="17.45" customHeight="1" x14ac:dyDescent="0.3">
      <c r="A115" s="141">
        <v>112</v>
      </c>
      <c r="B115" s="157">
        <v>4112</v>
      </c>
      <c r="C115" s="92" t="s">
        <v>54</v>
      </c>
      <c r="D115" s="93" t="s">
        <v>417</v>
      </c>
      <c r="E115" s="94" t="s">
        <v>861</v>
      </c>
      <c r="F115" s="95" t="s">
        <v>705</v>
      </c>
      <c r="G115" s="96">
        <v>47</v>
      </c>
      <c r="H115" s="97">
        <v>14033</v>
      </c>
      <c r="I115" s="97">
        <v>14866.447182100001</v>
      </c>
      <c r="J115" s="98" t="s">
        <v>436</v>
      </c>
      <c r="K115" s="82"/>
      <c r="L115" s="82"/>
    </row>
    <row r="116" spans="1:13" s="99" customFormat="1" ht="18.75" x14ac:dyDescent="0.3">
      <c r="A116" s="138">
        <v>113</v>
      </c>
      <c r="B116" s="43">
        <v>4113</v>
      </c>
      <c r="C116" s="44" t="s">
        <v>54</v>
      </c>
      <c r="D116" s="77" t="s">
        <v>418</v>
      </c>
      <c r="E116" s="77" t="s">
        <v>881</v>
      </c>
      <c r="F116" s="85" t="s">
        <v>708</v>
      </c>
      <c r="G116" s="86">
        <v>47</v>
      </c>
      <c r="H116" s="87"/>
      <c r="I116" s="87">
        <v>1419.0525680000001</v>
      </c>
      <c r="J116" s="77" t="s">
        <v>436</v>
      </c>
      <c r="K116" s="82"/>
      <c r="L116" s="82"/>
    </row>
    <row r="117" spans="1:13" s="1" customFormat="1" ht="17.45" customHeight="1" x14ac:dyDescent="0.3">
      <c r="A117" s="142">
        <v>114</v>
      </c>
      <c r="B117" s="158">
        <v>4114</v>
      </c>
      <c r="C117" s="100" t="s">
        <v>54</v>
      </c>
      <c r="D117" s="101" t="s">
        <v>419</v>
      </c>
      <c r="E117" s="101" t="s">
        <v>882</v>
      </c>
      <c r="F117" s="102" t="s">
        <v>709</v>
      </c>
      <c r="G117" s="103"/>
      <c r="H117" s="104">
        <v>15530.36</v>
      </c>
      <c r="I117" s="105">
        <v>15752.504999999999</v>
      </c>
      <c r="J117" s="106" t="s">
        <v>436</v>
      </c>
      <c r="K117" s="82"/>
      <c r="L117" s="82"/>
    </row>
    <row r="118" spans="1:13" s="1" customFormat="1" ht="17.45" customHeight="1" x14ac:dyDescent="0.3">
      <c r="A118" s="138">
        <v>115</v>
      </c>
      <c r="B118" s="43">
        <v>4115</v>
      </c>
      <c r="C118" s="44" t="s">
        <v>54</v>
      </c>
      <c r="D118" s="77" t="s">
        <v>420</v>
      </c>
      <c r="E118" s="77" t="s">
        <v>883</v>
      </c>
      <c r="F118" s="85" t="s">
        <v>707</v>
      </c>
      <c r="G118" s="89"/>
      <c r="H118" s="87">
        <v>3812</v>
      </c>
      <c r="I118" s="87"/>
      <c r="J118" s="81" t="s">
        <v>436</v>
      </c>
      <c r="K118" s="82"/>
      <c r="L118" s="82"/>
    </row>
    <row r="119" spans="1:13" s="1" customFormat="1" ht="17.45" customHeight="1" x14ac:dyDescent="0.3">
      <c r="A119" s="138">
        <v>116</v>
      </c>
      <c r="B119" s="43">
        <v>4116</v>
      </c>
      <c r="C119" s="44" t="s">
        <v>54</v>
      </c>
      <c r="D119" s="77" t="s">
        <v>912</v>
      </c>
      <c r="E119" s="77" t="s">
        <v>884</v>
      </c>
      <c r="F119" s="85" t="s">
        <v>707</v>
      </c>
      <c r="G119" s="89"/>
      <c r="H119" s="87">
        <v>44801.2</v>
      </c>
      <c r="I119" s="87"/>
      <c r="J119" s="81" t="s">
        <v>436</v>
      </c>
      <c r="K119" s="82"/>
      <c r="L119" s="82"/>
    </row>
    <row r="120" spans="1:13" s="1" customFormat="1" ht="17.45" customHeight="1" x14ac:dyDescent="0.3">
      <c r="A120" s="138">
        <v>117</v>
      </c>
      <c r="B120" s="43">
        <v>4117</v>
      </c>
      <c r="C120" s="44" t="s">
        <v>54</v>
      </c>
      <c r="D120" s="77" t="s">
        <v>421</v>
      </c>
      <c r="E120" s="77" t="s">
        <v>885</v>
      </c>
      <c r="F120" s="85" t="s">
        <v>707</v>
      </c>
      <c r="G120" s="89"/>
      <c r="H120" s="87">
        <v>30392</v>
      </c>
      <c r="I120" s="87"/>
      <c r="J120" s="81" t="s">
        <v>436</v>
      </c>
      <c r="K120" s="82"/>
      <c r="L120" s="82"/>
    </row>
    <row r="121" spans="1:13" s="1" customFormat="1" ht="17.45" customHeight="1" x14ac:dyDescent="0.3">
      <c r="A121" s="138">
        <v>118</v>
      </c>
      <c r="B121" s="43">
        <v>4118</v>
      </c>
      <c r="C121" s="44" t="s">
        <v>54</v>
      </c>
      <c r="D121" s="77" t="s">
        <v>422</v>
      </c>
      <c r="E121" s="77" t="s">
        <v>886</v>
      </c>
      <c r="F121" s="85" t="s">
        <v>707</v>
      </c>
      <c r="G121" s="89"/>
      <c r="H121" s="87">
        <v>13276</v>
      </c>
      <c r="I121" s="87"/>
      <c r="J121" s="81" t="s">
        <v>436</v>
      </c>
      <c r="K121" s="82"/>
      <c r="L121" s="82"/>
    </row>
    <row r="122" spans="1:13" s="1" customFormat="1" ht="17.45" customHeight="1" x14ac:dyDescent="0.3">
      <c r="A122" s="138">
        <v>119</v>
      </c>
      <c r="B122" s="43">
        <v>4119</v>
      </c>
      <c r="C122" s="44" t="s">
        <v>54</v>
      </c>
      <c r="D122" s="77" t="s">
        <v>423</v>
      </c>
      <c r="E122" s="107" t="s">
        <v>887</v>
      </c>
      <c r="F122" s="85" t="s">
        <v>707</v>
      </c>
      <c r="G122" s="89"/>
      <c r="H122" s="87">
        <v>17722</v>
      </c>
      <c r="I122" s="87"/>
      <c r="J122" s="81" t="s">
        <v>436</v>
      </c>
      <c r="K122" s="82"/>
      <c r="L122" s="82"/>
    </row>
    <row r="123" spans="1:13" s="1" customFormat="1" ht="17.45" customHeight="1" x14ac:dyDescent="0.3">
      <c r="A123" s="138">
        <v>120</v>
      </c>
      <c r="B123" s="43">
        <v>4120</v>
      </c>
      <c r="C123" s="44" t="s">
        <v>54</v>
      </c>
      <c r="D123" s="77" t="s">
        <v>424</v>
      </c>
      <c r="E123" s="77" t="s">
        <v>888</v>
      </c>
      <c r="F123" s="85" t="s">
        <v>707</v>
      </c>
      <c r="G123" s="89"/>
      <c r="H123" s="87">
        <v>12123</v>
      </c>
      <c r="I123" s="87"/>
      <c r="J123" s="81" t="s">
        <v>436</v>
      </c>
      <c r="K123" s="82"/>
      <c r="L123" s="82"/>
    </row>
    <row r="124" spans="1:13" s="1" customFormat="1" ht="17.45" customHeight="1" x14ac:dyDescent="0.3">
      <c r="A124" s="138">
        <v>121</v>
      </c>
      <c r="B124" s="43">
        <v>4121</v>
      </c>
      <c r="C124" s="44" t="s">
        <v>54</v>
      </c>
      <c r="D124" s="77" t="s">
        <v>425</v>
      </c>
      <c r="E124" s="77" t="s">
        <v>889</v>
      </c>
      <c r="F124" s="85" t="s">
        <v>707</v>
      </c>
      <c r="G124" s="89"/>
      <c r="H124" s="87">
        <v>5757.482</v>
      </c>
      <c r="I124" s="87"/>
      <c r="J124" s="81" t="s">
        <v>436</v>
      </c>
      <c r="K124" s="82"/>
      <c r="L124" s="82"/>
    </row>
    <row r="125" spans="1:13" s="1" customFormat="1" ht="17.45" customHeight="1" x14ac:dyDescent="0.3">
      <c r="A125" s="138">
        <v>122</v>
      </c>
      <c r="B125" s="43">
        <v>4122</v>
      </c>
      <c r="C125" s="44" t="s">
        <v>54</v>
      </c>
      <c r="D125" s="77" t="s">
        <v>426</v>
      </c>
      <c r="E125" s="77" t="s">
        <v>890</v>
      </c>
      <c r="F125" s="85" t="s">
        <v>707</v>
      </c>
      <c r="G125" s="89"/>
      <c r="H125" s="87">
        <v>9605</v>
      </c>
      <c r="I125" s="87"/>
      <c r="J125" s="81" t="s">
        <v>436</v>
      </c>
      <c r="K125" s="82"/>
      <c r="L125" s="82"/>
    </row>
    <row r="126" spans="1:13" ht="19.149999999999999" customHeight="1" x14ac:dyDescent="0.3">
      <c r="A126" s="151" t="s">
        <v>906</v>
      </c>
      <c r="B126" s="152"/>
      <c r="C126" s="152"/>
      <c r="D126" s="152"/>
      <c r="E126" s="152"/>
      <c r="F126" s="152"/>
      <c r="G126" s="152"/>
      <c r="H126" s="112">
        <f>SUM(H4:H125)</f>
        <v>868130.09199999983</v>
      </c>
      <c r="I126" s="40">
        <f>SUM(I4:I125)</f>
        <v>758819.66158934694</v>
      </c>
      <c r="J126" s="113"/>
      <c r="K126" s="108"/>
      <c r="L126" s="108"/>
      <c r="M126" s="2"/>
    </row>
    <row r="127" spans="1:13" ht="17.45" customHeight="1" x14ac:dyDescent="0.3">
      <c r="A127" s="2"/>
      <c r="C127" s="2"/>
      <c r="G127" s="5"/>
      <c r="H127" s="3"/>
      <c r="I127" s="109"/>
      <c r="J127" s="53"/>
      <c r="K127" s="53"/>
      <c r="L127" s="53"/>
    </row>
    <row r="128" spans="1:13" ht="17.45" customHeight="1" x14ac:dyDescent="0.3">
      <c r="G128" s="53"/>
      <c r="J128" s="10" t="s">
        <v>908</v>
      </c>
      <c r="K128" s="10"/>
      <c r="L128" s="10"/>
    </row>
    <row r="129" spans="3:12" ht="17.45" customHeight="1" x14ac:dyDescent="0.3">
      <c r="G129" s="53"/>
      <c r="J129" s="10" t="s">
        <v>932</v>
      </c>
      <c r="K129" s="10"/>
      <c r="L129" s="10"/>
    </row>
    <row r="130" spans="3:12" ht="17.45" customHeight="1" x14ac:dyDescent="0.3">
      <c r="C130" s="147"/>
      <c r="D130" s="147"/>
      <c r="E130" s="147"/>
      <c r="F130" s="147"/>
      <c r="G130" s="147"/>
      <c r="H130" s="149"/>
      <c r="I130" s="149"/>
      <c r="J130" s="147"/>
    </row>
    <row r="131" spans="3:12" ht="17.45" customHeight="1" x14ac:dyDescent="0.3">
      <c r="C131" s="147"/>
      <c r="D131" s="147"/>
      <c r="E131" s="147"/>
      <c r="F131" s="147"/>
      <c r="G131" s="147"/>
      <c r="H131" s="149"/>
      <c r="I131" s="149"/>
      <c r="J131" s="147"/>
    </row>
    <row r="132" spans="3:12" ht="17.45" customHeight="1" x14ac:dyDescent="0.3">
      <c r="C132" s="147"/>
      <c r="D132" s="147"/>
      <c r="E132" s="147"/>
      <c r="F132" s="147"/>
      <c r="G132" s="147"/>
      <c r="H132" s="149"/>
      <c r="I132" s="149"/>
      <c r="J132" s="147"/>
    </row>
    <row r="133" spans="3:12" ht="17.45" customHeight="1" x14ac:dyDescent="0.3">
      <c r="C133" s="147"/>
      <c r="D133" s="147"/>
      <c r="E133" s="147"/>
      <c r="F133" s="147"/>
      <c r="G133" s="147"/>
      <c r="H133" s="149"/>
      <c r="I133" s="149"/>
      <c r="J133" s="147"/>
    </row>
    <row r="134" spans="3:12" ht="17.45" customHeight="1" x14ac:dyDescent="0.3">
      <c r="C134" s="147"/>
      <c r="D134" s="147"/>
      <c r="E134" s="147"/>
      <c r="F134" s="147"/>
      <c r="G134" s="147"/>
      <c r="H134" s="149"/>
      <c r="I134" s="150"/>
      <c r="J134" s="147"/>
    </row>
    <row r="135" spans="3:12" ht="17.45" customHeight="1" x14ac:dyDescent="0.3">
      <c r="C135" s="147"/>
      <c r="D135" s="147"/>
      <c r="E135" s="147"/>
      <c r="F135" s="147"/>
      <c r="G135" s="147"/>
      <c r="H135" s="149"/>
      <c r="I135" s="149"/>
      <c r="J135" s="147"/>
    </row>
  </sheetData>
  <mergeCells count="1">
    <mergeCell ref="A126:G126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pane ySplit="3" topLeftCell="A4" activePane="bottomLeft" state="frozen"/>
      <selection pane="bottomLeft" activeCell="A4" sqref="A4:XFD4"/>
    </sheetView>
  </sheetViews>
  <sheetFormatPr defaultColWidth="9.125" defaultRowHeight="17.25" x14ac:dyDescent="0.3"/>
  <cols>
    <col min="1" max="1" width="6.75" style="15" customWidth="1"/>
    <col min="2" max="2" width="9.125" style="15" bestFit="1" customWidth="1"/>
    <col min="3" max="3" width="18.25" style="14" bestFit="1" customWidth="1"/>
    <col min="4" max="4" width="16.75" style="14" bestFit="1" customWidth="1"/>
    <col min="5" max="5" width="22.5" style="14" bestFit="1" customWidth="1"/>
    <col min="6" max="6" width="9" style="14" bestFit="1" customWidth="1"/>
    <col min="7" max="7" width="3.625" style="14" bestFit="1" customWidth="1"/>
    <col min="8" max="8" width="15.75" style="14" bestFit="1" customWidth="1"/>
    <col min="9" max="9" width="16" style="38" customWidth="1"/>
    <col min="10" max="10" width="10.75" style="14" customWidth="1"/>
    <col min="11" max="11" width="14.75" style="14" bestFit="1" customWidth="1"/>
    <col min="12" max="16384" width="9.125" style="14"/>
  </cols>
  <sheetData>
    <row r="1" spans="1:10" ht="21.75" customHeight="1" x14ac:dyDescent="0.35">
      <c r="A1" s="13" t="s">
        <v>938</v>
      </c>
      <c r="E1" s="15"/>
      <c r="H1" s="114"/>
      <c r="J1" s="15"/>
    </row>
    <row r="2" spans="1:10" x14ac:dyDescent="0.3">
      <c r="A2" s="16"/>
      <c r="B2" s="16"/>
      <c r="G2" s="15"/>
      <c r="H2" s="39"/>
      <c r="I2" s="17"/>
      <c r="J2" s="29" t="s">
        <v>935</v>
      </c>
    </row>
    <row r="3" spans="1:10" ht="17.45" customHeight="1" x14ac:dyDescent="0.3">
      <c r="A3" s="62" t="s">
        <v>49</v>
      </c>
      <c r="B3" s="110" t="s">
        <v>0</v>
      </c>
      <c r="C3" s="64" t="s">
        <v>428</v>
      </c>
      <c r="D3" s="33" t="s">
        <v>430</v>
      </c>
      <c r="E3" s="33" t="s">
        <v>431</v>
      </c>
      <c r="F3" s="34" t="s">
        <v>432</v>
      </c>
      <c r="G3" s="32" t="s">
        <v>910</v>
      </c>
      <c r="H3" s="134" t="s">
        <v>907</v>
      </c>
      <c r="I3" s="35" t="s">
        <v>905</v>
      </c>
      <c r="J3" s="33" t="s">
        <v>433</v>
      </c>
    </row>
    <row r="4" spans="1:10" s="119" customFormat="1" ht="13.5" customHeight="1" x14ac:dyDescent="0.3">
      <c r="A4" s="24">
        <v>1</v>
      </c>
      <c r="B4" s="24">
        <v>9101</v>
      </c>
      <c r="C4" s="19" t="s">
        <v>52</v>
      </c>
      <c r="D4" s="20" t="s">
        <v>299</v>
      </c>
      <c r="E4" s="115" t="s">
        <v>677</v>
      </c>
      <c r="F4" s="116"/>
      <c r="G4" s="116"/>
      <c r="H4" s="117"/>
      <c r="I4" s="118">
        <v>221837.28043099999</v>
      </c>
      <c r="J4" s="20" t="s">
        <v>434</v>
      </c>
    </row>
    <row r="5" spans="1:10" s="119" customFormat="1" ht="13.5" customHeight="1" x14ac:dyDescent="0.3">
      <c r="A5" s="24">
        <v>2</v>
      </c>
      <c r="B5" s="24">
        <v>9102</v>
      </c>
      <c r="C5" s="19" t="s">
        <v>52</v>
      </c>
      <c r="D5" s="20" t="s">
        <v>300</v>
      </c>
      <c r="E5" s="120" t="s">
        <v>678</v>
      </c>
      <c r="F5" s="116"/>
      <c r="G5" s="116"/>
      <c r="H5" s="117"/>
      <c r="I5" s="118">
        <v>147605.21488300001</v>
      </c>
      <c r="J5" s="20" t="s">
        <v>434</v>
      </c>
    </row>
    <row r="6" spans="1:10" s="119" customFormat="1" ht="13.5" customHeight="1" x14ac:dyDescent="0.3">
      <c r="A6" s="24">
        <v>3</v>
      </c>
      <c r="B6" s="24">
        <v>9103</v>
      </c>
      <c r="C6" s="19" t="s">
        <v>52</v>
      </c>
      <c r="D6" s="20" t="s">
        <v>301</v>
      </c>
      <c r="E6" s="20" t="s">
        <v>679</v>
      </c>
      <c r="F6" s="116"/>
      <c r="G6" s="116"/>
      <c r="H6" s="117"/>
      <c r="I6" s="118">
        <v>223345.395602</v>
      </c>
      <c r="J6" s="20" t="s">
        <v>434</v>
      </c>
    </row>
    <row r="7" spans="1:10" s="119" customFormat="1" ht="13.5" customHeight="1" x14ac:dyDescent="0.3">
      <c r="A7" s="24">
        <v>4</v>
      </c>
      <c r="B7" s="24">
        <v>9104</v>
      </c>
      <c r="C7" s="19" t="s">
        <v>52</v>
      </c>
      <c r="D7" s="20" t="s">
        <v>302</v>
      </c>
      <c r="E7" s="20" t="s">
        <v>680</v>
      </c>
      <c r="F7" s="116"/>
      <c r="G7" s="116"/>
      <c r="H7" s="117"/>
      <c r="I7" s="118">
        <v>775311.03475600004</v>
      </c>
      <c r="J7" s="20" t="s">
        <v>434</v>
      </c>
    </row>
    <row r="8" spans="1:10" s="119" customFormat="1" ht="13.5" customHeight="1" x14ac:dyDescent="0.3">
      <c r="A8" s="24">
        <v>5</v>
      </c>
      <c r="B8" s="24">
        <v>9108</v>
      </c>
      <c r="C8" s="19" t="s">
        <v>52</v>
      </c>
      <c r="D8" s="20" t="s">
        <v>303</v>
      </c>
      <c r="E8" s="20" t="s">
        <v>681</v>
      </c>
      <c r="F8" s="116"/>
      <c r="G8" s="116"/>
      <c r="H8" s="117"/>
      <c r="I8" s="118">
        <v>306908.82335299999</v>
      </c>
      <c r="J8" s="20" t="s">
        <v>434</v>
      </c>
    </row>
    <row r="9" spans="1:10" s="119" customFormat="1" ht="13.5" customHeight="1" x14ac:dyDescent="0.3">
      <c r="A9" s="24">
        <v>6</v>
      </c>
      <c r="B9" s="24">
        <v>9109</v>
      </c>
      <c r="C9" s="19" t="s">
        <v>52</v>
      </c>
      <c r="D9" s="20" t="s">
        <v>304</v>
      </c>
      <c r="E9" s="20" t="s">
        <v>682</v>
      </c>
      <c r="F9" s="116"/>
      <c r="G9" s="116"/>
      <c r="H9" s="117"/>
      <c r="I9" s="118">
        <v>437285.21452899999</v>
      </c>
      <c r="J9" s="20" t="s">
        <v>434</v>
      </c>
    </row>
    <row r="10" spans="1:10" s="119" customFormat="1" ht="13.5" customHeight="1" x14ac:dyDescent="0.3">
      <c r="A10" s="24">
        <v>7</v>
      </c>
      <c r="B10" s="24">
        <v>9110</v>
      </c>
      <c r="C10" s="19" t="s">
        <v>52</v>
      </c>
      <c r="D10" s="20" t="s">
        <v>305</v>
      </c>
      <c r="E10" s="20" t="s">
        <v>683</v>
      </c>
      <c r="F10" s="116"/>
      <c r="G10" s="116"/>
      <c r="H10" s="117"/>
      <c r="I10" s="118">
        <v>139915.32511599999</v>
      </c>
      <c r="J10" s="20" t="s">
        <v>434</v>
      </c>
    </row>
    <row r="11" spans="1:10" s="119" customFormat="1" ht="13.5" customHeight="1" x14ac:dyDescent="0.3">
      <c r="A11" s="24">
        <v>8</v>
      </c>
      <c r="B11" s="24">
        <v>9112</v>
      </c>
      <c r="C11" s="19" t="s">
        <v>52</v>
      </c>
      <c r="D11" s="20" t="s">
        <v>306</v>
      </c>
      <c r="E11" s="20" t="s">
        <v>684</v>
      </c>
      <c r="F11" s="116"/>
      <c r="G11" s="116"/>
      <c r="H11" s="117"/>
      <c r="I11" s="118">
        <v>279822.97415983479</v>
      </c>
      <c r="J11" s="20" t="s">
        <v>434</v>
      </c>
    </row>
    <row r="12" spans="1:10" s="119" customFormat="1" ht="13.5" customHeight="1" x14ac:dyDescent="0.3">
      <c r="A12" s="24">
        <v>9</v>
      </c>
      <c r="B12" s="24">
        <v>9116</v>
      </c>
      <c r="C12" s="19" t="s">
        <v>52</v>
      </c>
      <c r="D12" s="20" t="s">
        <v>307</v>
      </c>
      <c r="E12" s="20" t="s">
        <v>685</v>
      </c>
      <c r="F12" s="116"/>
      <c r="G12" s="116"/>
      <c r="H12" s="117"/>
      <c r="I12" s="118">
        <v>157896.93086569</v>
      </c>
      <c r="J12" s="20" t="s">
        <v>434</v>
      </c>
    </row>
    <row r="13" spans="1:10" s="119" customFormat="1" ht="13.5" customHeight="1" x14ac:dyDescent="0.3">
      <c r="A13" s="24">
        <v>10</v>
      </c>
      <c r="B13" s="24">
        <v>9118</v>
      </c>
      <c r="C13" s="19" t="s">
        <v>52</v>
      </c>
      <c r="D13" s="20" t="s">
        <v>308</v>
      </c>
      <c r="E13" s="20" t="s">
        <v>686</v>
      </c>
      <c r="F13" s="116"/>
      <c r="G13" s="116"/>
      <c r="H13" s="117"/>
      <c r="I13" s="118">
        <v>216366.25172900001</v>
      </c>
      <c r="J13" s="20" t="s">
        <v>434</v>
      </c>
    </row>
    <row r="14" spans="1:10" s="119" customFormat="1" ht="13.5" customHeight="1" x14ac:dyDescent="0.3">
      <c r="A14" s="24">
        <v>11</v>
      </c>
      <c r="B14" s="24">
        <v>9121</v>
      </c>
      <c r="C14" s="19" t="s">
        <v>52</v>
      </c>
      <c r="D14" s="20" t="s">
        <v>309</v>
      </c>
      <c r="E14" s="20" t="s">
        <v>687</v>
      </c>
      <c r="F14" s="116"/>
      <c r="G14" s="116"/>
      <c r="H14" s="117"/>
      <c r="I14" s="118">
        <v>283097.61003099999</v>
      </c>
      <c r="J14" s="20" t="s">
        <v>434</v>
      </c>
    </row>
    <row r="15" spans="1:10" s="119" customFormat="1" ht="13.5" customHeight="1" x14ac:dyDescent="0.3">
      <c r="A15" s="24">
        <v>12</v>
      </c>
      <c r="B15" s="24">
        <v>9122</v>
      </c>
      <c r="C15" s="19" t="s">
        <v>52</v>
      </c>
      <c r="D15" s="20" t="s">
        <v>310</v>
      </c>
      <c r="E15" s="20" t="s">
        <v>688</v>
      </c>
      <c r="F15" s="116"/>
      <c r="G15" s="116"/>
      <c r="H15" s="117"/>
      <c r="I15" s="118">
        <v>463720.84813981992</v>
      </c>
      <c r="J15" s="20" t="s">
        <v>434</v>
      </c>
    </row>
    <row r="16" spans="1:10" s="119" customFormat="1" ht="13.5" customHeight="1" x14ac:dyDescent="0.3">
      <c r="A16" s="24">
        <v>13</v>
      </c>
      <c r="B16" s="24">
        <v>9123</v>
      </c>
      <c r="C16" s="19" t="s">
        <v>52</v>
      </c>
      <c r="D16" s="20" t="s">
        <v>311</v>
      </c>
      <c r="E16" s="20" t="s">
        <v>689</v>
      </c>
      <c r="F16" s="116"/>
      <c r="G16" s="116"/>
      <c r="H16" s="117"/>
      <c r="I16" s="118">
        <v>227921.56059800001</v>
      </c>
      <c r="J16" s="20" t="s">
        <v>434</v>
      </c>
    </row>
    <row r="17" spans="1:11" s="119" customFormat="1" ht="13.5" customHeight="1" x14ac:dyDescent="0.3">
      <c r="A17" s="24">
        <v>14</v>
      </c>
      <c r="B17" s="24">
        <v>9131</v>
      </c>
      <c r="C17" s="19" t="s">
        <v>52</v>
      </c>
      <c r="D17" s="20" t="s">
        <v>312</v>
      </c>
      <c r="E17" s="20" t="s">
        <v>690</v>
      </c>
      <c r="F17" s="116"/>
      <c r="G17" s="116"/>
      <c r="H17" s="117"/>
      <c r="I17" s="118">
        <v>25917.846638899999</v>
      </c>
      <c r="J17" s="20" t="s">
        <v>434</v>
      </c>
    </row>
    <row r="18" spans="1:11" s="119" customFormat="1" ht="13.5" customHeight="1" x14ac:dyDescent="0.3">
      <c r="A18" s="24">
        <v>15</v>
      </c>
      <c r="B18" s="24">
        <v>9136</v>
      </c>
      <c r="C18" s="19" t="s">
        <v>52</v>
      </c>
      <c r="D18" s="20" t="s">
        <v>313</v>
      </c>
      <c r="E18" s="20" t="s">
        <v>691</v>
      </c>
      <c r="F18" s="116"/>
      <c r="G18" s="116"/>
      <c r="H18" s="117"/>
      <c r="I18" s="118">
        <v>250877.774424</v>
      </c>
      <c r="J18" s="20" t="s">
        <v>434</v>
      </c>
    </row>
    <row r="19" spans="1:11" s="119" customFormat="1" ht="13.5" customHeight="1" x14ac:dyDescent="0.3">
      <c r="A19" s="24">
        <v>16</v>
      </c>
      <c r="B19" s="24">
        <v>9139</v>
      </c>
      <c r="C19" s="19" t="s">
        <v>52</v>
      </c>
      <c r="D19" s="20" t="s">
        <v>314</v>
      </c>
      <c r="E19" s="20" t="s">
        <v>692</v>
      </c>
      <c r="F19" s="116"/>
      <c r="G19" s="116"/>
      <c r="H19" s="117"/>
      <c r="I19" s="118">
        <v>140800.47157600001</v>
      </c>
      <c r="J19" s="20" t="s">
        <v>434</v>
      </c>
    </row>
    <row r="20" spans="1:11" s="119" customFormat="1" ht="13.5" customHeight="1" x14ac:dyDescent="0.3">
      <c r="A20" s="24">
        <v>17</v>
      </c>
      <c r="B20" s="24">
        <v>9140</v>
      </c>
      <c r="C20" s="19" t="s">
        <v>52</v>
      </c>
      <c r="D20" s="20" t="s">
        <v>315</v>
      </c>
      <c r="E20" s="20" t="s">
        <v>693</v>
      </c>
      <c r="F20" s="116"/>
      <c r="G20" s="116"/>
      <c r="H20" s="117"/>
      <c r="I20" s="118">
        <v>76714.548378099993</v>
      </c>
      <c r="J20" s="20" t="s">
        <v>434</v>
      </c>
    </row>
    <row r="21" spans="1:11" s="119" customFormat="1" ht="13.5" customHeight="1" x14ac:dyDescent="0.3">
      <c r="A21" s="24">
        <v>18</v>
      </c>
      <c r="B21" s="24">
        <v>9141</v>
      </c>
      <c r="C21" s="19" t="s">
        <v>52</v>
      </c>
      <c r="D21" s="20" t="s">
        <v>316</v>
      </c>
      <c r="E21" s="20" t="s">
        <v>694</v>
      </c>
      <c r="F21" s="116"/>
      <c r="G21" s="116"/>
      <c r="H21" s="117"/>
      <c r="I21" s="118">
        <v>36614.273641059997</v>
      </c>
      <c r="J21" s="20" t="s">
        <v>434</v>
      </c>
    </row>
    <row r="22" spans="1:11" s="119" customFormat="1" ht="13.5" customHeight="1" x14ac:dyDescent="0.3">
      <c r="A22" s="24">
        <v>19</v>
      </c>
      <c r="B22" s="24">
        <v>9143</v>
      </c>
      <c r="C22" s="19" t="s">
        <v>52</v>
      </c>
      <c r="D22" s="20" t="s">
        <v>317</v>
      </c>
      <c r="E22" s="20" t="s">
        <v>695</v>
      </c>
      <c r="F22" s="116"/>
      <c r="G22" s="116"/>
      <c r="H22" s="117"/>
      <c r="I22" s="118">
        <v>28116.749592600001</v>
      </c>
      <c r="J22" s="20" t="s">
        <v>434</v>
      </c>
    </row>
    <row r="23" spans="1:11" s="119" customFormat="1" ht="13.5" customHeight="1" x14ac:dyDescent="0.3">
      <c r="A23" s="24">
        <v>20</v>
      </c>
      <c r="B23" s="24">
        <v>9145</v>
      </c>
      <c r="C23" s="19" t="s">
        <v>52</v>
      </c>
      <c r="D23" s="20" t="s">
        <v>318</v>
      </c>
      <c r="E23" s="20" t="s">
        <v>696</v>
      </c>
      <c r="F23" s="116"/>
      <c r="G23" s="116"/>
      <c r="H23" s="117"/>
      <c r="I23" s="118">
        <v>69644.781492499998</v>
      </c>
      <c r="J23" s="20" t="s">
        <v>434</v>
      </c>
      <c r="K23" s="121"/>
    </row>
    <row r="24" spans="1:11" s="119" customFormat="1" ht="13.5" customHeight="1" x14ac:dyDescent="0.3">
      <c r="A24" s="24">
        <v>21</v>
      </c>
      <c r="B24" s="24">
        <v>9204</v>
      </c>
      <c r="C24" s="19" t="s">
        <v>429</v>
      </c>
      <c r="D24" s="20" t="s">
        <v>319</v>
      </c>
      <c r="E24" s="20" t="s">
        <v>697</v>
      </c>
      <c r="F24" s="116"/>
      <c r="G24" s="116"/>
      <c r="H24" s="117"/>
      <c r="I24" s="118">
        <v>61820.777939799998</v>
      </c>
      <c r="J24" s="20" t="s">
        <v>434</v>
      </c>
    </row>
    <row r="25" spans="1:11" s="119" customFormat="1" ht="13.5" customHeight="1" x14ac:dyDescent="0.3">
      <c r="A25" s="24">
        <v>22</v>
      </c>
      <c r="B25" s="24">
        <v>9205</v>
      </c>
      <c r="C25" s="19" t="s">
        <v>429</v>
      </c>
      <c r="D25" s="20" t="s">
        <v>320</v>
      </c>
      <c r="E25" s="20" t="s">
        <v>698</v>
      </c>
      <c r="F25" s="116"/>
      <c r="G25" s="116"/>
      <c r="H25" s="117"/>
      <c r="I25" s="118">
        <v>150883.18757499999</v>
      </c>
      <c r="J25" s="20" t="s">
        <v>434</v>
      </c>
      <c r="K25" s="122"/>
    </row>
    <row r="26" spans="1:11" s="119" customFormat="1" ht="13.5" customHeight="1" x14ac:dyDescent="0.3">
      <c r="A26" s="24">
        <v>23</v>
      </c>
      <c r="B26" s="24">
        <v>9301</v>
      </c>
      <c r="C26" s="19" t="s">
        <v>53</v>
      </c>
      <c r="D26" s="20" t="s">
        <v>844</v>
      </c>
      <c r="E26" s="20" t="s">
        <v>891</v>
      </c>
      <c r="F26" s="116"/>
      <c r="G26" s="116"/>
      <c r="H26" s="117"/>
      <c r="I26" s="118">
        <v>61391.767820399997</v>
      </c>
      <c r="J26" s="123" t="s">
        <v>436</v>
      </c>
    </row>
    <row r="27" spans="1:11" s="119" customFormat="1" ht="13.5" customHeight="1" x14ac:dyDescent="0.3">
      <c r="A27" s="24">
        <v>24</v>
      </c>
      <c r="B27" s="24">
        <v>9303</v>
      </c>
      <c r="C27" s="19" t="s">
        <v>53</v>
      </c>
      <c r="D27" s="20" t="s">
        <v>892</v>
      </c>
      <c r="E27" s="20" t="s">
        <v>893</v>
      </c>
      <c r="F27" s="116"/>
      <c r="G27" s="116"/>
      <c r="H27" s="117"/>
      <c r="I27" s="118">
        <v>91835.882562500003</v>
      </c>
      <c r="J27" s="123" t="s">
        <v>436</v>
      </c>
    </row>
    <row r="28" spans="1:11" s="119" customFormat="1" ht="13.5" customHeight="1" x14ac:dyDescent="0.3">
      <c r="A28" s="24">
        <v>25</v>
      </c>
      <c r="B28" s="24">
        <v>9304</v>
      </c>
      <c r="C28" s="19" t="s">
        <v>53</v>
      </c>
      <c r="D28" s="20" t="s">
        <v>845</v>
      </c>
      <c r="E28" s="20" t="s">
        <v>894</v>
      </c>
      <c r="F28" s="116"/>
      <c r="G28" s="116"/>
      <c r="H28" s="117"/>
      <c r="I28" s="118">
        <v>32021.033733200002</v>
      </c>
      <c r="J28" s="123" t="s">
        <v>436</v>
      </c>
    </row>
    <row r="29" spans="1:11" s="119" customFormat="1" ht="13.5" customHeight="1" x14ac:dyDescent="0.3">
      <c r="A29" s="24">
        <v>26</v>
      </c>
      <c r="B29" s="24">
        <v>9306</v>
      </c>
      <c r="C29" s="19" t="s">
        <v>53</v>
      </c>
      <c r="D29" s="20" t="s">
        <v>851</v>
      </c>
      <c r="E29" s="20" t="s">
        <v>699</v>
      </c>
      <c r="F29" s="116"/>
      <c r="G29" s="116"/>
      <c r="H29" s="117"/>
      <c r="I29" s="118">
        <v>94660.235400599995</v>
      </c>
      <c r="J29" s="123" t="s">
        <v>436</v>
      </c>
    </row>
    <row r="30" spans="1:11" s="124" customFormat="1" ht="13.5" customHeight="1" x14ac:dyDescent="0.2">
      <c r="A30" s="24">
        <v>27</v>
      </c>
      <c r="B30" s="24">
        <v>9307</v>
      </c>
      <c r="C30" s="19" t="s">
        <v>53</v>
      </c>
      <c r="D30" s="20" t="s">
        <v>846</v>
      </c>
      <c r="E30" s="20" t="s">
        <v>895</v>
      </c>
      <c r="F30" s="116"/>
      <c r="G30" s="116"/>
      <c r="H30" s="20"/>
      <c r="I30" s="144"/>
      <c r="J30" s="123" t="s">
        <v>436</v>
      </c>
    </row>
    <row r="31" spans="1:11" s="124" customFormat="1" ht="13.5" customHeight="1" x14ac:dyDescent="0.3">
      <c r="A31" s="24">
        <v>28</v>
      </c>
      <c r="B31" s="24">
        <v>9309</v>
      </c>
      <c r="C31" s="19" t="s">
        <v>53</v>
      </c>
      <c r="D31" s="20" t="s">
        <v>847</v>
      </c>
      <c r="E31" s="20" t="s">
        <v>896</v>
      </c>
      <c r="F31" s="116"/>
      <c r="G31" s="116"/>
      <c r="H31" s="125"/>
      <c r="I31" s="23">
        <v>17769.601685859998</v>
      </c>
      <c r="J31" s="123" t="s">
        <v>436</v>
      </c>
    </row>
    <row r="32" spans="1:11" s="124" customFormat="1" ht="13.5" customHeight="1" x14ac:dyDescent="0.3">
      <c r="A32" s="24">
        <v>29</v>
      </c>
      <c r="B32" s="24">
        <v>9311</v>
      </c>
      <c r="C32" s="19" t="s">
        <v>53</v>
      </c>
      <c r="D32" s="20" t="s">
        <v>849</v>
      </c>
      <c r="E32" s="20" t="s">
        <v>897</v>
      </c>
      <c r="F32" s="116"/>
      <c r="G32" s="116"/>
      <c r="H32" s="125"/>
      <c r="I32" s="23">
        <v>50223.1636039</v>
      </c>
      <c r="J32" s="123" t="s">
        <v>436</v>
      </c>
    </row>
    <row r="33" spans="1:11" s="124" customFormat="1" ht="13.5" customHeight="1" x14ac:dyDescent="0.2">
      <c r="A33" s="24">
        <v>30</v>
      </c>
      <c r="B33" s="24">
        <v>9313</v>
      </c>
      <c r="C33" s="19" t="s">
        <v>53</v>
      </c>
      <c r="D33" s="20" t="s">
        <v>848</v>
      </c>
      <c r="E33" s="20" t="s">
        <v>898</v>
      </c>
      <c r="F33" s="116"/>
      <c r="G33" s="116"/>
      <c r="H33" s="116"/>
      <c r="I33" s="145"/>
      <c r="J33" s="123" t="s">
        <v>436</v>
      </c>
    </row>
    <row r="34" spans="1:11" s="119" customFormat="1" ht="13.5" customHeight="1" x14ac:dyDescent="0.3">
      <c r="A34" s="24">
        <v>31</v>
      </c>
      <c r="B34" s="24">
        <v>9314</v>
      </c>
      <c r="C34" s="19" t="s">
        <v>53</v>
      </c>
      <c r="D34" s="20" t="s">
        <v>850</v>
      </c>
      <c r="E34" s="20" t="s">
        <v>700</v>
      </c>
      <c r="F34" s="116"/>
      <c r="G34" s="116"/>
      <c r="H34" s="125"/>
      <c r="I34" s="23">
        <v>254225.266004</v>
      </c>
      <c r="J34" s="126" t="s">
        <v>436</v>
      </c>
      <c r="K34" s="121"/>
    </row>
    <row r="35" spans="1:11" s="133" customFormat="1" ht="19.149999999999999" customHeight="1" x14ac:dyDescent="0.3">
      <c r="A35" s="154" t="s">
        <v>906</v>
      </c>
      <c r="B35" s="155"/>
      <c r="C35" s="155"/>
      <c r="D35" s="155"/>
      <c r="E35" s="155"/>
      <c r="F35" s="155"/>
      <c r="G35" s="156"/>
      <c r="H35" s="135"/>
      <c r="I35" s="136">
        <f>SUM(I4:I34)</f>
        <v>5324551.8262617672</v>
      </c>
      <c r="J35" s="137"/>
    </row>
    <row r="36" spans="1:11" ht="17.45" customHeight="1" x14ac:dyDescent="0.3">
      <c r="A36" s="16"/>
      <c r="B36" s="16"/>
      <c r="G36" s="15"/>
      <c r="H36" s="114"/>
    </row>
    <row r="37" spans="1:11" ht="17.45" customHeight="1" x14ac:dyDescent="0.3">
      <c r="J37" s="29" t="s">
        <v>908</v>
      </c>
    </row>
    <row r="38" spans="1:11" ht="17.45" customHeight="1" x14ac:dyDescent="0.3">
      <c r="J38" s="29" t="s">
        <v>911</v>
      </c>
    </row>
    <row r="47" spans="1:11" x14ac:dyDescent="0.3">
      <c r="I47" s="30"/>
    </row>
    <row r="50" spans="8:10" x14ac:dyDescent="0.3">
      <c r="H50" s="127">
        <v>40145897.207158647</v>
      </c>
      <c r="I50" s="28">
        <v>40145897.207157649</v>
      </c>
      <c r="J50" s="128">
        <f>H50-I50</f>
        <v>9.9837779998779297E-7</v>
      </c>
    </row>
    <row r="51" spans="8:10" x14ac:dyDescent="0.3">
      <c r="H51" s="127">
        <v>23088723.128303695</v>
      </c>
      <c r="I51" s="38">
        <v>23088723.128303699</v>
      </c>
      <c r="J51" s="128">
        <f t="shared" ref="J51:J55" si="0">H51-I51</f>
        <v>0</v>
      </c>
    </row>
    <row r="52" spans="8:10" x14ac:dyDescent="0.3">
      <c r="H52" s="127">
        <v>2816520.0575900543</v>
      </c>
      <c r="I52" s="38">
        <v>2816520.057590066</v>
      </c>
      <c r="J52" s="128">
        <f t="shared" si="0"/>
        <v>-1.1641532182693481E-8</v>
      </c>
    </row>
    <row r="53" spans="8:10" x14ac:dyDescent="0.3">
      <c r="H53" s="127">
        <v>743067.1527581343</v>
      </c>
      <c r="I53" s="129">
        <v>758819.51616796688</v>
      </c>
      <c r="J53" s="128">
        <f t="shared" si="0"/>
        <v>-15752.363409832586</v>
      </c>
    </row>
    <row r="54" spans="8:10" x14ac:dyDescent="0.3">
      <c r="H54" s="130">
        <v>5324551.8262617951</v>
      </c>
      <c r="I54" s="38">
        <v>5324551.8262617672</v>
      </c>
      <c r="J54" s="128">
        <f t="shared" si="0"/>
        <v>2.7939677238464355E-8</v>
      </c>
    </row>
    <row r="55" spans="8:10" x14ac:dyDescent="0.3">
      <c r="H55" s="131">
        <f>SUM(H50:H54)</f>
        <v>72118759.372072324</v>
      </c>
      <c r="I55" s="132">
        <f>SUM(I50:I54)</f>
        <v>72134511.735481158</v>
      </c>
      <c r="J55" s="128">
        <f t="shared" si="0"/>
        <v>-15752.363408833742</v>
      </c>
    </row>
  </sheetData>
  <mergeCells count="1">
    <mergeCell ref="A35:G35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9</vt:i4>
      </vt:variant>
    </vt:vector>
  </HeadingPairs>
  <TitlesOfParts>
    <vt:vector size="14" baseType="lpstr">
      <vt:lpstr>อุทยานแห่งชาติ</vt:lpstr>
      <vt:lpstr>เขตรักษาพันธุ์สัตว์ป่า</vt:lpstr>
      <vt:lpstr>เขตห้ามล่าสัตว์ป่า</vt:lpstr>
      <vt:lpstr>วนอุทยาน</vt:lpstr>
      <vt:lpstr>พื้นที่เตรียมการฯ</vt:lpstr>
      <vt:lpstr>เขตห้ามล่าสัตว์ป่า!Print_Area</vt:lpstr>
      <vt:lpstr>พื้นที่เตรียมการฯ!Print_Area</vt:lpstr>
      <vt:lpstr>วนอุทยาน!Print_Area</vt:lpstr>
      <vt:lpstr>อุทยานแห่งชาติ!Print_Area</vt:lpstr>
      <vt:lpstr>เขตรักษาพันธุ์สัตว์ป่า!Print_Titles</vt:lpstr>
      <vt:lpstr>เขตห้ามล่าสัตว์ป่า!Print_Titles</vt:lpstr>
      <vt:lpstr>พื้นที่เตรียมการฯ!Print_Titles</vt:lpstr>
      <vt:lpstr>วนอุทยาน!Print_Titles</vt:lpstr>
      <vt:lpstr>อุทยานแห่งชาติ!Print_Titles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Chonlada</dc:creator>
  <cp:lastModifiedBy>Yuttana</cp:lastModifiedBy>
  <cp:lastPrinted>2015-02-17T12:16:17Z</cp:lastPrinted>
  <dcterms:created xsi:type="dcterms:W3CDTF">2014-11-01T08:42:36Z</dcterms:created>
  <dcterms:modified xsi:type="dcterms:W3CDTF">2015-04-02T10:27:29Z</dcterms:modified>
</cp:coreProperties>
</file>