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480\Desktop\แก้ไข สฟอ 1\"/>
    </mc:Choice>
  </mc:AlternateContent>
  <bookViews>
    <workbookView xWindow="0" yWindow="0" windowWidth="20490" windowHeight="7380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O9" i="13" l="1"/>
  <c r="M9" i="13"/>
  <c r="L9" i="13"/>
  <c r="K9" i="13"/>
  <c r="J9" i="13"/>
  <c r="H9" i="13"/>
  <c r="G9" i="13"/>
  <c r="F9" i="13"/>
  <c r="A11" i="10" l="1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0" i="10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0" i="11"/>
  <c r="A10" i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M9" i="11"/>
  <c r="L9" i="11"/>
  <c r="K9" i="11"/>
  <c r="I9" i="11"/>
  <c r="H9" i="11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M9" i="10"/>
  <c r="L9" i="10"/>
  <c r="K9" i="10"/>
  <c r="I9" i="10"/>
  <c r="H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M9" i="1"/>
  <c r="L9" i="1"/>
  <c r="K9" i="1"/>
  <c r="I9" i="1"/>
  <c r="H9" i="1"/>
  <c r="G9" i="1" l="1"/>
  <c r="G9" i="11"/>
  <c r="G9" i="10"/>
</calcChain>
</file>

<file path=xl/sharedStrings.xml><?xml version="1.0" encoding="utf-8"?>
<sst xmlns="http://schemas.openxmlformats.org/spreadsheetml/2006/main" count="2723" uniqueCount="274">
  <si>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</si>
  <si>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</si>
  <si>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</si>
  <si>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</si>
  <si>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</si>
  <si>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</si>
  <si>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</si>
  <si>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</si>
  <si>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</si>
  <si>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</si>
  <si>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</si>
  <si>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</si>
  <si>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</si>
  <si>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</si>
  <si>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</si>
  <si>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</si>
  <si>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</si>
  <si>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</si>
  <si>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</si>
  <si>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</si>
  <si>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</si>
  <si>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</si>
  <si>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</si>
  <si>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</si>
  <si>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</si>
  <si>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</si>
  <si>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</si>
  <si>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</si>
  <si>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</si>
  <si>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</si>
  <si>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</si>
  <si>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</si>
  <si>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</si>
  <si>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</si>
  <si>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</si>
  <si>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</si>
  <si>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</si>
  <si>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</si>
  <si>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</si>
  <si>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</si>
  <si>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</si>
  <si>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</si>
  <si>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</si>
  <si>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</si>
  <si>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</si>
  <si>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</si>
  <si>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</si>
  <si>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</si>
  <si>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</si>
  <si>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</si>
  <si>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</si>
  <si>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</si>
  <si>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</si>
  <si>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</si>
  <si>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</si>
  <si>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</si>
  <si>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</si>
  <si>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</si>
  <si>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</si>
  <si>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</si>
  <si>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</si>
  <si>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</si>
  <si>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</si>
  <si>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</si>
  <si>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</si>
  <si>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</si>
  <si>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</si>
  <si>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</si>
  <si>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</si>
  <si>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</si>
  <si>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</si>
  <si>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</si>
  <si>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</si>
  <si>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</si>
  <si>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</si>
  <si>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</si>
  <si>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</si>
  <si>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</si>
  <si>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</si>
  <si>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</si>
  <si>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</si>
  <si>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</si>
  <si>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</si>
  <si>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</si>
  <si>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</si>
  <si>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</si>
  <si>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</si>
  <si>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</si>
  <si>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</si>
  <si>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</si>
  <si>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</si>
  <si>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</si>
  <si>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</si>
  <si>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</si>
  <si>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</si>
  <si>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</si>
  <si>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</si>
  <si>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</si>
  <si>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</si>
  <si>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</si>
  <si>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</si>
  <si>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</si>
  <si>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</si>
  <si>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</si>
  <si>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</si>
  <si>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</si>
  <si>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</si>
  <si>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</si>
  <si>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</si>
  <si>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</si>
  <si>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</si>
  <si>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</si>
  <si>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</si>
  <si>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</si>
  <si>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</si>
  <si>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</si>
  <si>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</si>
  <si>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แผนการปฏิบัติการพื้นที่ปลูกยางพาราในพื้นที่ป่าอนุรักษ์ (ดำเนินการตามมาตรา 22/25)</t>
  </si>
  <si>
    <t>แผนการปฏิบัติการพื้นที่ปลูกยางพาราในพื้นที่ป่าอนุรักษ์ (การตัดฟันไม้ยางพารา)</t>
  </si>
  <si>
    <t>08A</t>
  </si>
  <si>
    <t>จ.กาฬสินธุ์</t>
  </si>
  <si>
    <t>เขตห้ามล่าสัตว์ป่าลำปาว</t>
  </si>
  <si>
    <t>R30430001</t>
  </si>
  <si>
    <t>ทับซ้อนชลประทาน ธนารักษ์</t>
  </si>
  <si>
    <t>R30430003</t>
  </si>
  <si>
    <t>R30430004</t>
  </si>
  <si>
    <t>R30430005</t>
  </si>
  <si>
    <t>R30430006</t>
  </si>
  <si>
    <t>R30430007</t>
  </si>
  <si>
    <t>R30430008</t>
  </si>
  <si>
    <t>R30430009</t>
  </si>
  <si>
    <t>R30430010</t>
  </si>
  <si>
    <t>R30430011</t>
  </si>
  <si>
    <t>R30430012</t>
  </si>
  <si>
    <t>R30430013</t>
  </si>
  <si>
    <t>R30430014</t>
  </si>
  <si>
    <t>R30430015</t>
  </si>
  <si>
    <t>R30430016</t>
  </si>
  <si>
    <t>R30430017</t>
  </si>
  <si>
    <t>R30430018</t>
  </si>
  <si>
    <t>R30430019</t>
  </si>
  <si>
    <t>R30430020</t>
  </si>
  <si>
    <t>R30430021</t>
  </si>
  <si>
    <t>R30430022</t>
  </si>
  <si>
    <t>R30430023</t>
  </si>
  <si>
    <t>R30430024</t>
  </si>
  <si>
    <t>R30430025</t>
  </si>
  <si>
    <t>R30430026</t>
  </si>
  <si>
    <t>R30430027</t>
  </si>
  <si>
    <t>R30430028</t>
  </si>
  <si>
    <t>R30430029</t>
  </si>
  <si>
    <t>R30430030</t>
  </si>
  <si>
    <t>R30430031</t>
  </si>
  <si>
    <t>R30430032</t>
  </si>
  <si>
    <t>R30430033</t>
  </si>
  <si>
    <t>R30430034</t>
  </si>
  <si>
    <t>R30430035</t>
  </si>
  <si>
    <t>R30430036</t>
  </si>
  <si>
    <t>R30430037</t>
  </si>
  <si>
    <t>R30430038</t>
  </si>
  <si>
    <t>R30430039</t>
  </si>
  <si>
    <t>R30430040</t>
  </si>
  <si>
    <t>R30430041</t>
  </si>
  <si>
    <t>R30430042</t>
  </si>
  <si>
    <t>R30430043</t>
  </si>
  <si>
    <t>R30430044</t>
  </si>
  <si>
    <t>R30430045</t>
  </si>
  <si>
    <t>R30430046</t>
  </si>
  <si>
    <t>R30430047</t>
  </si>
  <si>
    <t>R30430048</t>
  </si>
  <si>
    <t>R30430049</t>
  </si>
  <si>
    <t>R30430050</t>
  </si>
  <si>
    <t>R30430051</t>
  </si>
  <si>
    <t>R30430052</t>
  </si>
  <si>
    <t>R30430053</t>
  </si>
  <si>
    <t>R30430054</t>
  </si>
  <si>
    <t>R30430055</t>
  </si>
  <si>
    <t>R30430056</t>
  </si>
  <si>
    <t>R30430057</t>
  </si>
  <si>
    <t>R30430058</t>
  </si>
  <si>
    <t>R30430059</t>
  </si>
  <si>
    <t>R30430060</t>
  </si>
  <si>
    <t>R30430061</t>
  </si>
  <si>
    <t>R30430062</t>
  </si>
  <si>
    <t>R30430063</t>
  </si>
  <si>
    <t>R30430064</t>
  </si>
  <si>
    <t>R30430065</t>
  </si>
  <si>
    <t>R30430066</t>
  </si>
  <si>
    <t>R30430067</t>
  </si>
  <si>
    <t>R30430068</t>
  </si>
  <si>
    <t>R30430069</t>
  </si>
  <si>
    <t>R30430070</t>
  </si>
  <si>
    <t>R30430071</t>
  </si>
  <si>
    <t>R30430072</t>
  </si>
  <si>
    <t>R30430073</t>
  </si>
  <si>
    <t>R30430074</t>
  </si>
  <si>
    <t>R30430075</t>
  </si>
  <si>
    <t>R30430076</t>
  </si>
  <si>
    <t>R30430077</t>
  </si>
  <si>
    <t>R30430078</t>
  </si>
  <si>
    <t>R30430079</t>
  </si>
  <si>
    <t>R30430080</t>
  </si>
  <si>
    <t>R30430081</t>
  </si>
  <si>
    <t>R30430082</t>
  </si>
  <si>
    <t>R30430083</t>
  </si>
  <si>
    <t>R30430084</t>
  </si>
  <si>
    <t>R30430085</t>
  </si>
  <si>
    <t>R30430086</t>
  </si>
  <si>
    <t>R30430087</t>
  </si>
  <si>
    <t>R30430088</t>
  </si>
  <si>
    <t>R30430089</t>
  </si>
  <si>
    <t>R30430090</t>
  </si>
  <si>
    <t>R30430091</t>
  </si>
  <si>
    <t>R30430092</t>
  </si>
  <si>
    <t>R30430093</t>
  </si>
  <si>
    <t>จ.อุดรธานี</t>
  </si>
  <si>
    <t>10A</t>
  </si>
  <si>
    <t>R30430094</t>
  </si>
  <si>
    <t>R30430095</t>
  </si>
  <si>
    <t>R30430096</t>
  </si>
  <si>
    <t>R30430097</t>
  </si>
  <si>
    <t>R30430098</t>
  </si>
  <si>
    <t>R30430099</t>
  </si>
  <si>
    <t>R30430100</t>
  </si>
  <si>
    <t>R30430101</t>
  </si>
  <si>
    <t>R30430102</t>
  </si>
  <si>
    <t>R30430103</t>
  </si>
  <si>
    <t>R30430104</t>
  </si>
  <si>
    <t>R30430105</t>
  </si>
  <si>
    <t>R30430106</t>
  </si>
  <si>
    <t>R30430107</t>
  </si>
  <si>
    <t>R30430108</t>
  </si>
  <si>
    <t>R30430109</t>
  </si>
  <si>
    <t>R30430110</t>
  </si>
  <si>
    <t>R30430111</t>
  </si>
  <si>
    <t>R30430112</t>
  </si>
  <si>
    <t>R30430113</t>
  </si>
  <si>
    <t>R30430114</t>
  </si>
  <si>
    <t>R30430115</t>
  </si>
  <si>
    <t>R30430116</t>
  </si>
  <si>
    <t>R30430117</t>
  </si>
  <si>
    <t>R30430118</t>
  </si>
  <si>
    <t>R30430119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</si>
  <si>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</si>
  <si>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</si>
  <si>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</si>
  <si>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</si>
  <si>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</si>
  <si>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</si>
  <si>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</si>
  <si>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</si>
  <si>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</si>
  <si>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</si>
  <si>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</si>
  <si>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</si>
  <si>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</si>
  <si>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</si>
  <si>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</si>
  <si>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</si>
  <si>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</si>
  <si>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</si>
  <si>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</si>
  <si>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</si>
  <si>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</si>
  <si>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</si>
  <si>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พื้นที่ที่ทำกินมีการทับซ้อนของ</t>
  </si>
  <si>
    <t>หลายหน่วยงานที่ใช้ในแต่ละ</t>
  </si>
  <si>
    <t>พระราชบัญญัติที่บังคับใช้กฎหมาย</t>
  </si>
  <si>
    <t xml:space="preserve"> ทำให้ราษฎรเกิดการสับสน </t>
  </si>
  <si>
    <t>และแนวเขตแต่ละหน่วยงานยังไม่ชัดเจน</t>
  </si>
  <si>
    <t xml:space="preserve">  เขื่อนลำปาวได้มีการสร้างเมื่อปี พ.ศ.2499 ก่อนการประกาศพื้นที่รับผิดชอบของ ขหล.ลำปาว เป็นระยะเวลา 32 ปี และพื้นที่รอบเขื่อนมีการใช้ประโยชน์ทำการประมง และเกษตรกรรม</t>
  </si>
  <si>
    <t xml:space="preserve"> อย่างเข้มข้น มีการเช่าที่ธนารักษ์รอบอ่างเก็บน้ำลำปาวในการปลูกพืชเกษตรอื่นๆ และยางพารา ประกอบกับพื้นที่รับผิดชอบของ ขหล.ลำปาว ไม่ได้มีการประกาศเป็นเขตป่าสงวนแห่งชาติ</t>
  </si>
  <si>
    <t xml:space="preserve"> ตาม พรบ.ป่าสงวนแห่งชาติ พ.ศ.2507 แต่อย่างใด จึงไม่สามารถดำเนินการตามมาตรา 22 และ มาตรา 25 ได้</t>
  </si>
  <si>
    <r>
      <rPr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 แปลงยางพาราทั้งหมด จำนวน 118 แปลง รหัสแปลง R304300013 - R30430119 อยู่ในพื้นที่ทับซ้อนระหว่างเขตห้ามล่าสัตว์ป่าลำปาว กับพื้นที่กรมชลประทาน(เขื่อนลำปาว) และพื้นที่ธนารักษ์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</si>
</sst>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43" fontId="16" fillId="2" borderId="6" xfId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16" fillId="2" borderId="13" xfId="0" applyFont="1" applyFill="1" applyBorder="1" applyAlignment="1"/>
    <xf numFmtId="43" fontId="10" fillId="0" borderId="0" xfId="1" applyFont="1" applyFill="1"/>
    <xf numFmtId="49" fontId="11" fillId="0" borderId="5" xfId="0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2" fontId="11" fillId="0" borderId="0" xfId="1" applyNumberFormat="1" applyFont="1" applyFill="1" applyBorder="1" applyAlignment="1">
      <alignment horizontal="center"/>
    </xf>
    <xf numFmtId="0" fontId="7" fillId="0" borderId="0" xfId="0" applyFont="1"/>
    <xf numFmtId="0" fontId="21" fillId="14" borderId="5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/>
    </xf>
    <xf numFmtId="43" fontId="21" fillId="0" borderId="0" xfId="1" applyFont="1" applyBorder="1" applyAlignment="1">
      <alignment horizontal="center"/>
    </xf>
    <xf numFmtId="0" fontId="23" fillId="0" borderId="0" xfId="0" applyFont="1"/>
    <xf numFmtId="43" fontId="4" fillId="0" borderId="0" xfId="1" applyFont="1"/>
    <xf numFmtId="0" fontId="6" fillId="0" borderId="0" xfId="0" applyFont="1" applyFill="1" applyBorder="1" applyAlignment="1">
      <alignment horizontal="center"/>
    </xf>
    <xf numFmtId="43" fontId="6" fillId="0" borderId="0" xfId="1" applyNumberFormat="1" applyFont="1" applyFill="1" applyBorder="1" applyAlignment="1"/>
    <xf numFmtId="0" fontId="6" fillId="0" borderId="0" xfId="0" applyFont="1" applyBorder="1" applyAlignment="1"/>
    <xf numFmtId="43" fontId="21" fillId="5" borderId="5" xfId="1" applyFont="1" applyFill="1" applyBorder="1" applyAlignment="1">
      <alignment horizontal="center" vertical="center"/>
    </xf>
    <xf numFmtId="43" fontId="21" fillId="2" borderId="5" xfId="1" applyFont="1" applyFill="1" applyBorder="1" applyAlignment="1">
      <alignment horizontal="center" vertical="center"/>
    </xf>
    <xf numFmtId="43" fontId="21" fillId="5" borderId="6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5" xfId="0" applyNumberFormat="1" applyFont="1" applyFill="1" applyBorder="1" applyAlignment="1">
      <alignment vertical="center"/>
    </xf>
    <xf numFmtId="1" fontId="14" fillId="0" borderId="5" xfId="0" applyNumberFormat="1" applyFont="1" applyFill="1" applyBorder="1" applyAlignment="1">
      <alignment horizontal="center" vertical="center"/>
    </xf>
    <xf numFmtId="43" fontId="14" fillId="0" borderId="5" xfId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/>
    </xf>
    <xf numFmtId="1" fontId="14" fillId="0" borderId="5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43" fontId="7" fillId="0" borderId="0" xfId="1" applyFont="1" applyFill="1" applyAlignment="1">
      <alignment horizontal="center"/>
    </xf>
    <xf numFmtId="0" fontId="8" fillId="0" borderId="0" xfId="0" applyFont="1" applyFill="1"/>
    <xf numFmtId="43" fontId="14" fillId="0" borderId="0" xfId="1" applyFont="1" applyFill="1" applyAlignment="1">
      <alignment horizontal="center"/>
    </xf>
    <xf numFmtId="0" fontId="11" fillId="0" borderId="0" xfId="0" applyFont="1" applyFill="1"/>
    <xf numFmtId="0" fontId="4" fillId="12" borderId="0" xfId="0" applyFont="1" applyFill="1" applyBorder="1" applyAlignment="1">
      <alignment horizontal="left"/>
    </xf>
    <xf numFmtId="0" fontId="23" fillId="12" borderId="0" xfId="0" applyFont="1" applyFill="1"/>
    <xf numFmtId="0" fontId="23" fillId="12" borderId="0" xfId="0" applyFont="1" applyFill="1" applyAlignment="1">
      <alignment horizontal="center"/>
    </xf>
    <xf numFmtId="43" fontId="4" fillId="12" borderId="0" xfId="1" applyFont="1" applyFill="1" applyAlignment="1">
      <alignment horizontal="center"/>
    </xf>
    <xf numFmtId="43" fontId="23" fillId="12" borderId="0" xfId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4" fillId="12" borderId="0" xfId="0" applyFont="1" applyFill="1"/>
    <xf numFmtId="0" fontId="4" fillId="1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43" fontId="4" fillId="12" borderId="0" xfId="0" applyNumberFormat="1" applyFont="1" applyFill="1" applyAlignment="1">
      <alignment horizontal="center"/>
    </xf>
    <xf numFmtId="187" fontId="4" fillId="12" borderId="0" xfId="0" applyNumberFormat="1" applyFont="1" applyFill="1" applyBorder="1" applyAlignment="1">
      <alignment horizontal="center"/>
    </xf>
    <xf numFmtId="43" fontId="4" fillId="12" borderId="0" xfId="1" applyFont="1" applyFill="1" applyBorder="1" applyAlignment="1">
      <alignment horizont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3" fontId="12" fillId="0" borderId="1" xfId="1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21" fillId="14" borderId="5" xfId="0" applyFont="1" applyFill="1" applyBorder="1" applyAlignment="1">
      <alignment horizontal="center" vertical="center"/>
    </xf>
    <xf numFmtId="0" fontId="21" fillId="15" borderId="5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43" fontId="21" fillId="2" borderId="5" xfId="1" applyFont="1" applyFill="1" applyBorder="1" applyAlignment="1">
      <alignment horizontal="center" vertical="center" wrapText="1"/>
    </xf>
    <xf numFmtId="187" fontId="21" fillId="3" borderId="5" xfId="0" applyNumberFormat="1" applyFont="1" applyFill="1" applyBorder="1" applyAlignment="1">
      <alignment horizontal="center" vertical="center" wrapText="1"/>
    </xf>
    <xf numFmtId="43" fontId="21" fillId="5" borderId="5" xfId="1" applyFont="1" applyFill="1" applyBorder="1" applyAlignment="1">
      <alignment horizontal="center" vertical="center"/>
    </xf>
    <xf numFmtId="49" fontId="21" fillId="2" borderId="2" xfId="1" applyNumberFormat="1" applyFont="1" applyFill="1" applyBorder="1" applyAlignment="1">
      <alignment horizontal="center" vertical="center"/>
    </xf>
    <xf numFmtId="49" fontId="21" fillId="2" borderId="9" xfId="1" applyNumberFormat="1" applyFont="1" applyFill="1" applyBorder="1" applyAlignment="1">
      <alignment horizontal="center" vertical="center"/>
    </xf>
    <xf numFmtId="43" fontId="21" fillId="6" borderId="5" xfId="1" applyFont="1" applyFill="1" applyBorder="1" applyAlignment="1">
      <alignment horizontal="center" vertical="center" wrapText="1"/>
    </xf>
    <xf numFmtId="43" fontId="21" fillId="4" borderId="5" xfId="1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43" fontId="21" fillId="12" borderId="5" xfId="1" applyFont="1" applyFill="1" applyBorder="1" applyAlignment="1">
      <alignment horizontal="center" vertical="center" wrapText="1"/>
    </xf>
    <xf numFmtId="187" fontId="21" fillId="3" borderId="2" xfId="0" applyNumberFormat="1" applyFont="1" applyFill="1" applyBorder="1" applyAlignment="1">
      <alignment horizontal="center" vertical="center" wrapText="1"/>
    </xf>
    <xf numFmtId="187" fontId="21" fillId="3" borderId="6" xfId="0" applyNumberFormat="1" applyFont="1" applyFill="1" applyBorder="1" applyAlignment="1">
      <alignment horizontal="center" vertical="center" wrapText="1"/>
    </xf>
    <xf numFmtId="187" fontId="21" fillId="3" borderId="9" xfId="0" applyNumberFormat="1" applyFont="1" applyFill="1" applyBorder="1" applyAlignment="1">
      <alignment horizontal="center" vertical="center" wrapText="1"/>
    </xf>
    <xf numFmtId="43" fontId="21" fillId="5" borderId="2" xfId="1" applyFont="1" applyFill="1" applyBorder="1" applyAlignment="1">
      <alignment horizontal="center" vertical="center" wrapText="1"/>
    </xf>
    <xf numFmtId="43" fontId="21" fillId="5" borderId="6" xfId="1" applyFont="1" applyFill="1" applyBorder="1" applyAlignment="1">
      <alignment horizontal="center" vertical="center" wrapText="1"/>
    </xf>
    <xf numFmtId="43" fontId="21" fillId="5" borderId="9" xfId="1" applyFont="1" applyFill="1" applyBorder="1" applyAlignment="1">
      <alignment horizontal="center" vertical="center" wrapText="1"/>
    </xf>
    <xf numFmtId="187" fontId="21" fillId="4" borderId="2" xfId="0" applyNumberFormat="1" applyFont="1" applyFill="1" applyBorder="1" applyAlignment="1">
      <alignment horizontal="center" vertical="center" wrapText="1"/>
    </xf>
    <xf numFmtId="187" fontId="21" fillId="4" borderId="6" xfId="0" applyNumberFormat="1" applyFont="1" applyFill="1" applyBorder="1" applyAlignment="1">
      <alignment horizontal="center" vertical="center" wrapText="1"/>
    </xf>
    <xf numFmtId="187" fontId="21" fillId="4" borderId="9" xfId="0" applyNumberFormat="1" applyFont="1" applyFill="1" applyBorder="1" applyAlignment="1">
      <alignment horizontal="center" vertical="center" wrapText="1"/>
    </xf>
    <xf numFmtId="187" fontId="21" fillId="8" borderId="2" xfId="0" applyNumberFormat="1" applyFont="1" applyFill="1" applyBorder="1" applyAlignment="1">
      <alignment horizontal="center" vertical="center" wrapText="1"/>
    </xf>
    <xf numFmtId="187" fontId="21" fillId="8" borderId="6" xfId="0" applyNumberFormat="1" applyFont="1" applyFill="1" applyBorder="1" applyAlignment="1">
      <alignment horizontal="center" vertical="center" wrapText="1"/>
    </xf>
    <xf numFmtId="187" fontId="21" fillId="8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40" zoomScale="80" zoomScaleNormal="80" workbookViewId="0">
      <selection activeCell="I56" sqref="I56"/>
    </sheetView>
  </sheetViews>
  <sheetFormatPr defaultColWidth="9.125" defaultRowHeight="18.75" x14ac:dyDescent="0.3"/>
  <cols>
    <col min="1" max="1" width="3.375" style="30" customWidth="1"/>
    <col min="2" max="2" width="26.625" style="32" customWidth="1"/>
    <col min="3" max="3" width="20" style="32" customWidth="1"/>
    <col min="4" max="4" width="15.875" style="32" customWidth="1"/>
    <col min="5" max="14" width="9.125" style="32"/>
    <col min="15" max="15" width="13" style="32" customWidth="1"/>
    <col min="16" max="16384" width="9.125" style="32"/>
  </cols>
  <sheetData>
    <row r="1" spans="1:4" x14ac:dyDescent="0.3">
      <c r="B1" s="31" t="s">
        <v>47</v>
      </c>
    </row>
    <row r="2" spans="1:4" x14ac:dyDescent="0.3">
      <c r="A2" s="30">
        <v>1</v>
      </c>
      <c r="B2" s="32" t="s">
        <v>7</v>
      </c>
      <c r="C2" s="32" t="s">
        <v>50</v>
      </c>
    </row>
    <row r="3" spans="1:4" x14ac:dyDescent="0.3">
      <c r="C3" s="32" t="s">
        <v>109</v>
      </c>
    </row>
    <row r="4" spans="1:4" s="35" customFormat="1" x14ac:dyDescent="0.2">
      <c r="A4" s="33">
        <v>2</v>
      </c>
      <c r="B4" s="34" t="s">
        <v>8</v>
      </c>
      <c r="C4" s="35" t="s">
        <v>51</v>
      </c>
    </row>
    <row r="5" spans="1:4" x14ac:dyDescent="0.3">
      <c r="C5" s="32" t="s">
        <v>52</v>
      </c>
    </row>
    <row r="6" spans="1:4" x14ac:dyDescent="0.3">
      <c r="A6" s="30">
        <v>3</v>
      </c>
      <c r="B6" s="32" t="s">
        <v>9</v>
      </c>
      <c r="C6" s="32" t="s">
        <v>107</v>
      </c>
    </row>
    <row r="7" spans="1:4" x14ac:dyDescent="0.3">
      <c r="A7" s="30">
        <v>4</v>
      </c>
      <c r="B7" s="32" t="s">
        <v>53</v>
      </c>
      <c r="C7" s="32" t="s">
        <v>54</v>
      </c>
    </row>
    <row r="8" spans="1:4" s="35" customFormat="1" x14ac:dyDescent="0.2">
      <c r="A8" s="33">
        <v>5</v>
      </c>
      <c r="B8" s="36" t="s">
        <v>2</v>
      </c>
      <c r="C8" s="35" t="s">
        <v>55</v>
      </c>
    </row>
    <row r="9" spans="1:4" s="35" customFormat="1" x14ac:dyDescent="0.2">
      <c r="A9" s="33"/>
      <c r="B9" s="36"/>
      <c r="C9" s="37" t="s">
        <v>56</v>
      </c>
    </row>
    <row r="10" spans="1:4" s="35" customFormat="1" x14ac:dyDescent="0.2">
      <c r="A10" s="33"/>
      <c r="B10" s="36"/>
      <c r="C10" s="38" t="s">
        <v>57</v>
      </c>
    </row>
    <row r="11" spans="1:4" s="35" customFormat="1" x14ac:dyDescent="0.2">
      <c r="A11" s="33"/>
      <c r="B11" s="36"/>
      <c r="C11" s="37" t="s">
        <v>108</v>
      </c>
    </row>
    <row r="12" spans="1:4" x14ac:dyDescent="0.3">
      <c r="A12" s="30">
        <v>6</v>
      </c>
      <c r="B12" s="32" t="s">
        <v>58</v>
      </c>
    </row>
    <row r="13" spans="1:4" x14ac:dyDescent="0.3">
      <c r="C13" s="32" t="s">
        <v>21</v>
      </c>
      <c r="D13" s="32" t="s">
        <v>59</v>
      </c>
    </row>
    <row r="14" spans="1:4" x14ac:dyDescent="0.3">
      <c r="C14" s="32" t="s">
        <v>22</v>
      </c>
      <c r="D14" s="32" t="s">
        <v>60</v>
      </c>
    </row>
    <row r="15" spans="1:4" x14ac:dyDescent="0.3">
      <c r="A15" s="30">
        <v>7</v>
      </c>
      <c r="B15" s="32" t="s">
        <v>11</v>
      </c>
      <c r="C15" s="32" t="s">
        <v>61</v>
      </c>
    </row>
    <row r="16" spans="1:4" x14ac:dyDescent="0.3">
      <c r="C16" s="39" t="s">
        <v>62</v>
      </c>
    </row>
    <row r="17" spans="1:5" x14ac:dyDescent="0.3">
      <c r="C17" s="39" t="s">
        <v>63</v>
      </c>
    </row>
    <row r="18" spans="1:5" x14ac:dyDescent="0.3">
      <c r="C18" s="39" t="s">
        <v>64</v>
      </c>
    </row>
    <row r="19" spans="1:5" x14ac:dyDescent="0.3">
      <c r="C19" s="39" t="s">
        <v>65</v>
      </c>
    </row>
    <row r="20" spans="1:5" x14ac:dyDescent="0.3">
      <c r="C20" s="39" t="s">
        <v>66</v>
      </c>
    </row>
    <row r="21" spans="1:5" x14ac:dyDescent="0.3">
      <c r="A21" s="30">
        <v>8</v>
      </c>
      <c r="B21" s="32" t="s">
        <v>100</v>
      </c>
      <c r="E21" s="32" t="s">
        <v>67</v>
      </c>
    </row>
    <row r="22" spans="1:5" x14ac:dyDescent="0.3">
      <c r="C22" s="32" t="s">
        <v>38</v>
      </c>
      <c r="D22" s="32" t="s">
        <v>68</v>
      </c>
    </row>
    <row r="23" spans="1:5" x14ac:dyDescent="0.3">
      <c r="C23" s="40" t="s">
        <v>39</v>
      </c>
      <c r="D23" s="32" t="s">
        <v>69</v>
      </c>
    </row>
    <row r="24" spans="1:5" x14ac:dyDescent="0.3">
      <c r="C24" s="32" t="s">
        <v>70</v>
      </c>
      <c r="D24" s="32" t="s">
        <v>71</v>
      </c>
    </row>
    <row r="25" spans="1:5" x14ac:dyDescent="0.3">
      <c r="C25" s="32" t="s">
        <v>41</v>
      </c>
      <c r="D25" s="32" t="s">
        <v>72</v>
      </c>
    </row>
    <row r="26" spans="1:5" x14ac:dyDescent="0.3">
      <c r="C26" s="32" t="s">
        <v>12</v>
      </c>
      <c r="D26" s="32" t="s">
        <v>73</v>
      </c>
    </row>
    <row r="27" spans="1:5" x14ac:dyDescent="0.3">
      <c r="C27" s="32" t="s">
        <v>4</v>
      </c>
      <c r="D27" s="32" t="s">
        <v>74</v>
      </c>
    </row>
    <row r="28" spans="1:5" x14ac:dyDescent="0.3">
      <c r="C28" s="32" t="s">
        <v>29</v>
      </c>
      <c r="D28" s="32" t="s">
        <v>75</v>
      </c>
    </row>
    <row r="29" spans="1:5" x14ac:dyDescent="0.3">
      <c r="D29" s="41" t="s">
        <v>76</v>
      </c>
    </row>
    <row r="30" spans="1:5" x14ac:dyDescent="0.3">
      <c r="D30" s="41" t="s">
        <v>77</v>
      </c>
    </row>
    <row r="31" spans="1:5" x14ac:dyDescent="0.3">
      <c r="D31" s="41" t="s">
        <v>78</v>
      </c>
    </row>
    <row r="32" spans="1:5" x14ac:dyDescent="0.3">
      <c r="C32" s="32" t="s">
        <v>79</v>
      </c>
      <c r="D32" s="32" t="s">
        <v>80</v>
      </c>
    </row>
    <row r="33" spans="1:4" x14ac:dyDescent="0.3">
      <c r="D33" s="41" t="s">
        <v>81</v>
      </c>
    </row>
    <row r="34" spans="1:4" x14ac:dyDescent="0.3">
      <c r="D34" s="41" t="s">
        <v>82</v>
      </c>
    </row>
    <row r="35" spans="1:4" x14ac:dyDescent="0.3">
      <c r="C35" s="32" t="s">
        <v>83</v>
      </c>
      <c r="D35" s="32" t="s">
        <v>84</v>
      </c>
    </row>
    <row r="36" spans="1:4" x14ac:dyDescent="0.3">
      <c r="D36" s="41" t="s">
        <v>85</v>
      </c>
    </row>
    <row r="37" spans="1:4" x14ac:dyDescent="0.3">
      <c r="D37" s="41" t="s">
        <v>86</v>
      </c>
    </row>
    <row r="38" spans="1:4" x14ac:dyDescent="0.3">
      <c r="D38" s="41" t="s">
        <v>87</v>
      </c>
    </row>
    <row r="40" spans="1:4" x14ac:dyDescent="0.3">
      <c r="A40" s="30">
        <v>9</v>
      </c>
      <c r="B40" s="32" t="s">
        <v>13</v>
      </c>
      <c r="C40" s="32" t="s">
        <v>101</v>
      </c>
    </row>
    <row r="41" spans="1:4" x14ac:dyDescent="0.3">
      <c r="A41" s="30">
        <v>10</v>
      </c>
      <c r="B41" s="32" t="s">
        <v>88</v>
      </c>
    </row>
    <row r="42" spans="1:4" x14ac:dyDescent="0.3">
      <c r="C42" s="32" t="s">
        <v>31</v>
      </c>
      <c r="D42" s="32" t="s">
        <v>89</v>
      </c>
    </row>
    <row r="43" spans="1:4" x14ac:dyDescent="0.3">
      <c r="C43" s="32" t="s">
        <v>32</v>
      </c>
      <c r="D43" s="32" t="s">
        <v>90</v>
      </c>
    </row>
    <row r="44" spans="1:4" x14ac:dyDescent="0.3">
      <c r="C44" s="32" t="s">
        <v>33</v>
      </c>
      <c r="D44" s="32" t="s">
        <v>91</v>
      </c>
    </row>
    <row r="45" spans="1:4" x14ac:dyDescent="0.3">
      <c r="C45" s="32" t="s">
        <v>92</v>
      </c>
      <c r="D45" s="32" t="s">
        <v>93</v>
      </c>
    </row>
    <row r="46" spans="1:4" x14ac:dyDescent="0.3">
      <c r="A46" s="30">
        <v>11</v>
      </c>
      <c r="B46" s="32" t="s">
        <v>46</v>
      </c>
      <c r="C46" s="32" t="s">
        <v>94</v>
      </c>
    </row>
    <row r="47" spans="1:4" x14ac:dyDescent="0.3">
      <c r="C47" s="32" t="s">
        <v>95</v>
      </c>
    </row>
    <row r="48" spans="1:4" ht="13.5" customHeight="1" x14ac:dyDescent="0.3">
      <c r="C48" s="32" t="s">
        <v>96</v>
      </c>
    </row>
    <row r="49" spans="1:7" x14ac:dyDescent="0.3">
      <c r="B49" s="42" t="s">
        <v>97</v>
      </c>
    </row>
    <row r="50" spans="1:7" x14ac:dyDescent="0.3">
      <c r="A50" s="43" t="s">
        <v>98</v>
      </c>
      <c r="B50" s="32" t="s">
        <v>99</v>
      </c>
    </row>
    <row r="51" spans="1:7" x14ac:dyDescent="0.3">
      <c r="A51" s="30">
        <v>12</v>
      </c>
      <c r="B51" s="32" t="s">
        <v>48</v>
      </c>
      <c r="C51" s="32" t="s">
        <v>49</v>
      </c>
    </row>
    <row r="52" spans="1:7" x14ac:dyDescent="0.3">
      <c r="B52" s="80">
        <v>0</v>
      </c>
      <c r="C52" s="81" t="s">
        <v>102</v>
      </c>
    </row>
    <row r="53" spans="1:7" x14ac:dyDescent="0.3">
      <c r="B53" s="80">
        <v>11</v>
      </c>
      <c r="C53" s="81" t="s">
        <v>103</v>
      </c>
    </row>
    <row r="54" spans="1:7" x14ac:dyDescent="0.3">
      <c r="B54" s="80">
        <v>22</v>
      </c>
      <c r="C54" s="81" t="s">
        <v>105</v>
      </c>
    </row>
    <row r="55" spans="1:7" x14ac:dyDescent="0.3">
      <c r="B55" s="80">
        <v>33</v>
      </c>
      <c r="C55" s="81" t="s">
        <v>104</v>
      </c>
    </row>
    <row r="56" spans="1:7" x14ac:dyDescent="0.3">
      <c r="B56" s="80">
        <v>44</v>
      </c>
      <c r="C56" s="81" t="s">
        <v>106</v>
      </c>
    </row>
    <row r="57" spans="1:7" x14ac:dyDescent="0.3">
      <c r="B57" s="80">
        <v>55</v>
      </c>
      <c r="C57" s="81" t="s">
        <v>243</v>
      </c>
      <c r="E57" s="44"/>
      <c r="F57" s="45"/>
      <c r="G57" s="44"/>
    </row>
    <row r="58" spans="1:7" x14ac:dyDescent="0.3">
      <c r="B58" s="80">
        <v>66</v>
      </c>
      <c r="C58" s="81" t="s">
        <v>244</v>
      </c>
      <c r="E58" s="47"/>
      <c r="F58" s="46"/>
      <c r="G58" s="47"/>
    </row>
    <row r="59" spans="1:7" x14ac:dyDescent="0.3">
      <c r="B59" s="80">
        <v>77</v>
      </c>
      <c r="C59" s="81" t="s">
        <v>114</v>
      </c>
      <c r="E59" s="47"/>
      <c r="F59" s="48"/>
      <c r="G59" s="47"/>
    </row>
    <row r="60" spans="1:7" x14ac:dyDescent="0.3">
      <c r="B60" s="80">
        <v>88</v>
      </c>
      <c r="C60" s="81" t="s">
        <v>113</v>
      </c>
      <c r="F60" s="46"/>
      <c r="G60" s="47"/>
    </row>
    <row r="61" spans="1:7" x14ac:dyDescent="0.3">
      <c r="B61" s="80">
        <v>99</v>
      </c>
      <c r="C61" s="81" t="s">
        <v>112</v>
      </c>
      <c r="F61" s="49"/>
    </row>
    <row r="62" spans="1:7" x14ac:dyDescent="0.3">
      <c r="A62" s="32"/>
      <c r="B62" s="80" t="s">
        <v>111</v>
      </c>
      <c r="C62" s="81" t="s">
        <v>110</v>
      </c>
      <c r="F62" s="30"/>
    </row>
    <row r="63" spans="1:7" x14ac:dyDescent="0.3">
      <c r="A63" s="32"/>
      <c r="B63" s="80"/>
      <c r="C63" s="81"/>
      <c r="F63" s="30"/>
    </row>
    <row r="64" spans="1:7" x14ac:dyDescent="0.3">
      <c r="A64" s="32"/>
      <c r="B64" s="80"/>
      <c r="C64" s="81"/>
      <c r="F64" s="30"/>
    </row>
    <row r="65" spans="1:15" ht="19.5" thickBot="1" x14ac:dyDescent="0.35">
      <c r="A65" s="32"/>
      <c r="B65" s="42" t="s">
        <v>245</v>
      </c>
      <c r="F65" s="30"/>
    </row>
    <row r="66" spans="1:15" ht="18.75" customHeight="1" x14ac:dyDescent="0.3">
      <c r="B66" s="148" t="s">
        <v>246</v>
      </c>
      <c r="C66" s="149"/>
      <c r="D66" s="82"/>
      <c r="E66" s="82"/>
      <c r="F66" s="82"/>
      <c r="G66" s="82"/>
      <c r="H66" s="82"/>
      <c r="I66" s="82"/>
      <c r="J66" s="82"/>
      <c r="K66" s="82"/>
      <c r="L66" s="82"/>
      <c r="M66" s="83"/>
    </row>
    <row r="67" spans="1:15" ht="18.75" customHeight="1" x14ac:dyDescent="0.3">
      <c r="B67" s="84"/>
      <c r="C67" s="85" t="s">
        <v>247</v>
      </c>
      <c r="D67" s="86" t="s">
        <v>248</v>
      </c>
      <c r="E67" s="87"/>
      <c r="F67" s="87"/>
      <c r="G67" s="87"/>
      <c r="H67" s="87"/>
      <c r="I67" s="87"/>
      <c r="J67" s="87"/>
      <c r="K67" s="87"/>
      <c r="L67" s="87"/>
      <c r="M67" s="88"/>
    </row>
    <row r="68" spans="1:15" ht="18.75" customHeight="1" x14ac:dyDescent="0.3">
      <c r="B68" s="89"/>
      <c r="C68" s="87"/>
      <c r="D68" s="90" t="s">
        <v>249</v>
      </c>
      <c r="E68" s="87"/>
      <c r="F68" s="87"/>
      <c r="G68" s="87"/>
      <c r="H68" s="87"/>
      <c r="I68" s="87"/>
      <c r="J68" s="87"/>
      <c r="K68" s="87"/>
      <c r="L68" s="87"/>
      <c r="M68" s="88"/>
    </row>
    <row r="69" spans="1:15" x14ac:dyDescent="0.3">
      <c r="B69" s="89"/>
      <c r="C69" s="87"/>
      <c r="D69" s="90" t="s">
        <v>250</v>
      </c>
      <c r="E69" s="87"/>
      <c r="F69" s="87"/>
      <c r="G69" s="87"/>
      <c r="H69" s="87"/>
      <c r="I69" s="87"/>
      <c r="J69" s="87"/>
      <c r="K69" s="87"/>
      <c r="L69" s="87"/>
      <c r="M69" s="88"/>
    </row>
    <row r="70" spans="1:15" x14ac:dyDescent="0.3">
      <c r="B70" s="89"/>
      <c r="C70" s="87"/>
      <c r="D70" s="90" t="s">
        <v>251</v>
      </c>
      <c r="E70" s="87"/>
      <c r="F70" s="87"/>
      <c r="G70" s="87"/>
      <c r="H70" s="87"/>
      <c r="I70" s="87"/>
      <c r="J70" s="87"/>
      <c r="K70" s="87"/>
      <c r="L70" s="87"/>
      <c r="M70" s="88"/>
    </row>
    <row r="71" spans="1:15" x14ac:dyDescent="0.3">
      <c r="B71" s="89"/>
      <c r="C71" s="87" t="s">
        <v>252</v>
      </c>
      <c r="D71" s="87"/>
      <c r="E71" s="87"/>
      <c r="F71" s="87"/>
      <c r="G71" s="87"/>
      <c r="H71" s="87"/>
      <c r="I71" s="87"/>
      <c r="J71" s="87"/>
      <c r="K71" s="87"/>
      <c r="L71" s="87"/>
      <c r="M71" s="88"/>
    </row>
    <row r="72" spans="1:15" x14ac:dyDescent="0.3">
      <c r="B72" s="89"/>
      <c r="C72" s="91" t="s">
        <v>253</v>
      </c>
      <c r="D72" s="86" t="s">
        <v>254</v>
      </c>
      <c r="E72" s="87"/>
      <c r="F72" s="87"/>
      <c r="G72" s="87"/>
      <c r="H72" s="87"/>
      <c r="I72" s="87"/>
      <c r="J72" s="87"/>
      <c r="K72" s="87"/>
      <c r="L72" s="87"/>
      <c r="M72" s="88"/>
      <c r="O72" s="32" t="s">
        <v>67</v>
      </c>
    </row>
    <row r="73" spans="1:15" x14ac:dyDescent="0.3">
      <c r="B73" s="89"/>
      <c r="C73" s="91" t="s">
        <v>255</v>
      </c>
      <c r="D73" s="86" t="s">
        <v>256</v>
      </c>
      <c r="E73" s="87"/>
      <c r="F73" s="87"/>
      <c r="G73" s="87"/>
      <c r="H73" s="87"/>
      <c r="I73" s="87"/>
      <c r="J73" s="87"/>
      <c r="K73" s="87"/>
      <c r="L73" s="87"/>
      <c r="M73" s="88"/>
    </row>
    <row r="74" spans="1:15" x14ac:dyDescent="0.3">
      <c r="B74" s="150" t="s">
        <v>257</v>
      </c>
      <c r="C74" s="151"/>
      <c r="D74" s="86" t="s">
        <v>264</v>
      </c>
      <c r="E74" s="87"/>
      <c r="F74" s="87"/>
      <c r="G74" s="87"/>
      <c r="H74" s="87"/>
      <c r="I74" s="87"/>
      <c r="J74" s="87"/>
      <c r="K74" s="87"/>
      <c r="L74" s="87"/>
      <c r="M74" s="88"/>
    </row>
    <row r="75" spans="1:15" x14ac:dyDescent="0.3">
      <c r="B75" s="89"/>
      <c r="C75" s="87"/>
      <c r="D75" s="92" t="s">
        <v>258</v>
      </c>
      <c r="E75" s="87"/>
      <c r="F75" s="87"/>
      <c r="G75" s="87"/>
      <c r="H75" s="87"/>
      <c r="I75" s="87"/>
      <c r="J75" s="87"/>
      <c r="K75" s="87"/>
      <c r="L75" s="87"/>
      <c r="M75" s="88"/>
    </row>
    <row r="76" spans="1:15" x14ac:dyDescent="0.3">
      <c r="B76" s="89"/>
      <c r="C76" s="87"/>
      <c r="D76" s="92" t="s">
        <v>259</v>
      </c>
      <c r="E76" s="87"/>
      <c r="F76" s="87"/>
      <c r="G76" s="87"/>
      <c r="H76" s="87"/>
      <c r="I76" s="87"/>
      <c r="J76" s="87"/>
      <c r="K76" s="87"/>
      <c r="L76" s="87"/>
      <c r="M76" s="88"/>
    </row>
    <row r="77" spans="1:15" x14ac:dyDescent="0.3">
      <c r="B77" s="89"/>
      <c r="C77" s="87"/>
      <c r="D77" s="92" t="s">
        <v>260</v>
      </c>
      <c r="E77" s="87"/>
      <c r="F77" s="87"/>
      <c r="G77" s="87"/>
      <c r="H77" s="87"/>
      <c r="I77" s="87"/>
      <c r="J77" s="87"/>
      <c r="K77" s="87"/>
      <c r="L77" s="87"/>
      <c r="M77" s="88"/>
    </row>
    <row r="78" spans="1:15" x14ac:dyDescent="0.3">
      <c r="B78" s="150" t="s">
        <v>261</v>
      </c>
      <c r="C78" s="151"/>
      <c r="D78" s="86" t="s">
        <v>262</v>
      </c>
      <c r="E78" s="87"/>
      <c r="F78" s="87"/>
      <c r="G78" s="87"/>
      <c r="H78" s="87"/>
      <c r="I78" s="87"/>
      <c r="J78" s="87"/>
      <c r="K78" s="87"/>
      <c r="L78" s="87"/>
      <c r="M78" s="88"/>
    </row>
    <row r="79" spans="1:15" ht="19.5" thickBot="1" x14ac:dyDescent="0.35">
      <c r="B79" s="93"/>
      <c r="C79" s="94"/>
      <c r="D79" s="95"/>
      <c r="E79" s="94"/>
      <c r="F79" s="94"/>
      <c r="G79" s="94"/>
      <c r="H79" s="94"/>
      <c r="I79" s="94"/>
      <c r="J79" s="94"/>
      <c r="K79" s="94"/>
      <c r="L79" s="94"/>
      <c r="M79" s="96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7"/>
  <sheetViews>
    <sheetView workbookViewId="0">
      <selection activeCell="B10" sqref="B10:O127"/>
    </sheetView>
  </sheetViews>
  <sheetFormatPr defaultColWidth="8.875" defaultRowHeight="15" x14ac:dyDescent="0.25"/>
  <cols>
    <col min="1" max="1" width="14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15.875" style="8" bestFit="1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10.5" style="11" customWidth="1"/>
    <col min="19" max="19" width="10.75" style="11" customWidth="1"/>
    <col min="20" max="45" width="3.75" style="11" bestFit="1" customWidth="1"/>
    <col min="46" max="46" width="6.5" style="11" customWidth="1"/>
    <col min="47" max="47" width="4.75" style="11" customWidth="1"/>
    <col min="48" max="48" width="6.75" style="11" bestFit="1" customWidth="1"/>
    <col min="49" max="16384" width="8.875" style="11"/>
  </cols>
  <sheetData>
    <row r="1" spans="1:48" customFormat="1" ht="28.5" x14ac:dyDescent="0.45">
      <c r="C1" s="152" t="s">
        <v>117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</row>
    <row r="2" spans="1:48" customFormat="1" ht="23.25" x14ac:dyDescent="0.35">
      <c r="B2" s="157" t="s">
        <v>0</v>
      </c>
      <c r="C2" s="157"/>
      <c r="D2" s="157"/>
      <c r="E2" s="157"/>
      <c r="F2" s="158" t="s">
        <v>121</v>
      </c>
      <c r="G2" s="158"/>
      <c r="H2" s="158"/>
      <c r="I2" s="158"/>
      <c r="J2" s="158"/>
      <c r="K2" s="51"/>
      <c r="L2" s="52"/>
      <c r="M2" s="52"/>
      <c r="N2" s="53"/>
      <c r="O2" s="53"/>
      <c r="P2" s="54"/>
      <c r="Q2" s="53"/>
      <c r="R2" s="53"/>
      <c r="S2" s="5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55" t="s">
        <v>1</v>
      </c>
      <c r="AM2" s="155"/>
      <c r="AN2" s="155"/>
      <c r="AO2" s="155"/>
      <c r="AP2" s="155"/>
      <c r="AQ2" s="155"/>
      <c r="AR2" s="159">
        <v>3043</v>
      </c>
      <c r="AS2" s="159"/>
      <c r="AT2" s="159"/>
      <c r="AU2" s="3"/>
      <c r="AV2" s="3"/>
    </row>
    <row r="3" spans="1:48" customFormat="1" ht="23.25" x14ac:dyDescent="0.35">
      <c r="B3" s="157"/>
      <c r="C3" s="157"/>
      <c r="D3" s="157"/>
      <c r="E3" s="157"/>
      <c r="F3" s="158"/>
      <c r="G3" s="158"/>
      <c r="H3" s="158"/>
      <c r="I3" s="158"/>
      <c r="J3" s="158"/>
      <c r="K3" s="51"/>
      <c r="L3" s="52"/>
      <c r="M3" s="52"/>
      <c r="N3" s="56"/>
      <c r="O3" s="56"/>
      <c r="P3" s="57"/>
      <c r="Q3" s="75"/>
      <c r="R3" s="75"/>
      <c r="S3" s="58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55" t="s">
        <v>115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60">
        <v>3007.9931878420284</v>
      </c>
      <c r="AS3" s="160"/>
      <c r="AT3" s="160"/>
      <c r="AU3" s="154" t="s">
        <v>3</v>
      </c>
      <c r="AV3" s="154"/>
    </row>
    <row r="4" spans="1:48" customFormat="1" ht="23.25" x14ac:dyDescent="0.35">
      <c r="B4" s="157"/>
      <c r="C4" s="157"/>
      <c r="D4" s="157"/>
      <c r="E4" s="157"/>
      <c r="F4" s="158"/>
      <c r="G4" s="158"/>
      <c r="H4" s="158"/>
      <c r="I4" s="158"/>
      <c r="J4" s="158"/>
      <c r="K4" s="51"/>
      <c r="L4" s="52"/>
      <c r="M4" s="52"/>
      <c r="N4" s="59"/>
      <c r="O4" s="59"/>
      <c r="P4" s="57"/>
      <c r="Q4" s="75"/>
      <c r="R4" s="75"/>
      <c r="S4" s="60"/>
      <c r="T4" s="61"/>
      <c r="U4" s="61"/>
      <c r="V4" s="5"/>
      <c r="W4" s="5"/>
      <c r="X4" s="5"/>
      <c r="Y4" s="5"/>
      <c r="Z4" s="5"/>
      <c r="AE4" s="155" t="s">
        <v>116</v>
      </c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6">
        <v>2105.5952314894207</v>
      </c>
      <c r="AS4" s="156"/>
      <c r="AT4" s="156"/>
      <c r="AU4" s="154" t="s">
        <v>3</v>
      </c>
      <c r="AV4" s="154"/>
    </row>
    <row r="5" spans="1:48" customFormat="1" ht="18.75" customHeight="1" x14ac:dyDescent="0.35">
      <c r="A5" s="26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77"/>
      <c r="AF5" s="77"/>
      <c r="AM5" s="77"/>
      <c r="AN5" s="77"/>
      <c r="AT5" s="153" t="s">
        <v>5</v>
      </c>
      <c r="AU5" s="153"/>
      <c r="AV5" s="153"/>
    </row>
    <row r="6" spans="1:48" ht="21" customHeight="1" x14ac:dyDescent="0.25">
      <c r="A6" s="165" t="s">
        <v>43</v>
      </c>
      <c r="B6" s="174" t="s">
        <v>6</v>
      </c>
      <c r="C6" s="174" t="s">
        <v>7</v>
      </c>
      <c r="D6" s="174" t="s">
        <v>8</v>
      </c>
      <c r="E6" s="174" t="s">
        <v>9</v>
      </c>
      <c r="F6" s="174" t="s">
        <v>10</v>
      </c>
      <c r="G6" s="168" t="s">
        <v>45</v>
      </c>
      <c r="H6" s="169"/>
      <c r="I6" s="170"/>
      <c r="J6" s="175" t="s">
        <v>11</v>
      </c>
      <c r="K6" s="172" t="s">
        <v>35</v>
      </c>
      <c r="L6" s="172"/>
      <c r="M6" s="172"/>
      <c r="N6" s="172"/>
      <c r="O6" s="175" t="s">
        <v>12</v>
      </c>
      <c r="P6" s="179" t="s">
        <v>4</v>
      </c>
      <c r="Q6" s="175" t="s">
        <v>29</v>
      </c>
      <c r="R6" s="182" t="s">
        <v>36</v>
      </c>
      <c r="S6" s="185" t="s">
        <v>37</v>
      </c>
      <c r="T6" s="195" t="s">
        <v>13</v>
      </c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7"/>
      <c r="AV6" s="178" t="s">
        <v>46</v>
      </c>
    </row>
    <row r="7" spans="1:48" ht="18.75" customHeight="1" x14ac:dyDescent="0.25">
      <c r="A7" s="165"/>
      <c r="B7" s="174"/>
      <c r="C7" s="174"/>
      <c r="D7" s="174"/>
      <c r="E7" s="174"/>
      <c r="F7" s="174"/>
      <c r="G7" s="171" t="s">
        <v>2</v>
      </c>
      <c r="H7" s="167" t="s">
        <v>44</v>
      </c>
      <c r="I7" s="167"/>
      <c r="J7" s="176"/>
      <c r="K7" s="173" t="s">
        <v>38</v>
      </c>
      <c r="L7" s="161" t="s">
        <v>39</v>
      </c>
      <c r="M7" s="163" t="s">
        <v>40</v>
      </c>
      <c r="N7" s="164" t="s">
        <v>41</v>
      </c>
      <c r="O7" s="176"/>
      <c r="P7" s="180"/>
      <c r="Q7" s="176"/>
      <c r="R7" s="183"/>
      <c r="S7" s="186"/>
      <c r="T7" s="191" t="s">
        <v>14</v>
      </c>
      <c r="U7" s="191"/>
      <c r="V7" s="191"/>
      <c r="W7" s="191"/>
      <c r="X7" s="192" t="s">
        <v>15</v>
      </c>
      <c r="Y7" s="192"/>
      <c r="Z7" s="192"/>
      <c r="AA7" s="192"/>
      <c r="AB7" s="193" t="s">
        <v>16</v>
      </c>
      <c r="AC7" s="193"/>
      <c r="AD7" s="193"/>
      <c r="AE7" s="193"/>
      <c r="AF7" s="194" t="s">
        <v>17</v>
      </c>
      <c r="AG7" s="194"/>
      <c r="AH7" s="194"/>
      <c r="AI7" s="194"/>
      <c r="AJ7" s="188" t="s">
        <v>18</v>
      </c>
      <c r="AK7" s="188"/>
      <c r="AL7" s="188"/>
      <c r="AM7" s="188"/>
      <c r="AN7" s="189" t="s">
        <v>19</v>
      </c>
      <c r="AO7" s="189"/>
      <c r="AP7" s="189"/>
      <c r="AQ7" s="189"/>
      <c r="AR7" s="190" t="s">
        <v>20</v>
      </c>
      <c r="AS7" s="190"/>
      <c r="AT7" s="190"/>
      <c r="AU7" s="190"/>
      <c r="AV7" s="178"/>
    </row>
    <row r="8" spans="1:48" ht="21.75" customHeight="1" x14ac:dyDescent="0.25">
      <c r="A8" s="165"/>
      <c r="B8" s="174"/>
      <c r="C8" s="174"/>
      <c r="D8" s="174"/>
      <c r="E8" s="174"/>
      <c r="F8" s="174"/>
      <c r="G8" s="171"/>
      <c r="H8" s="15" t="s">
        <v>21</v>
      </c>
      <c r="I8" s="16" t="s">
        <v>22</v>
      </c>
      <c r="J8" s="177"/>
      <c r="K8" s="173"/>
      <c r="L8" s="162"/>
      <c r="M8" s="163"/>
      <c r="N8" s="164"/>
      <c r="O8" s="177"/>
      <c r="P8" s="181"/>
      <c r="Q8" s="177"/>
      <c r="R8" s="184"/>
      <c r="S8" s="187"/>
      <c r="T8" s="71" t="s">
        <v>23</v>
      </c>
      <c r="U8" s="71" t="s">
        <v>24</v>
      </c>
      <c r="V8" s="71" t="s">
        <v>25</v>
      </c>
      <c r="W8" s="71" t="s">
        <v>26</v>
      </c>
      <c r="X8" s="72" t="s">
        <v>23</v>
      </c>
      <c r="Y8" s="72" t="s">
        <v>24</v>
      </c>
      <c r="Z8" s="72" t="s">
        <v>25</v>
      </c>
      <c r="AA8" s="72" t="s">
        <v>26</v>
      </c>
      <c r="AB8" s="73" t="s">
        <v>23</v>
      </c>
      <c r="AC8" s="73" t="s">
        <v>24</v>
      </c>
      <c r="AD8" s="73" t="s">
        <v>25</v>
      </c>
      <c r="AE8" s="73" t="s">
        <v>26</v>
      </c>
      <c r="AF8" s="74" t="s">
        <v>23</v>
      </c>
      <c r="AG8" s="74" t="s">
        <v>24</v>
      </c>
      <c r="AH8" s="74" t="s">
        <v>25</v>
      </c>
      <c r="AI8" s="74" t="s">
        <v>26</v>
      </c>
      <c r="AJ8" s="68" t="s">
        <v>23</v>
      </c>
      <c r="AK8" s="68" t="s">
        <v>24</v>
      </c>
      <c r="AL8" s="68" t="s">
        <v>25</v>
      </c>
      <c r="AM8" s="68" t="s">
        <v>26</v>
      </c>
      <c r="AN8" s="69" t="s">
        <v>23</v>
      </c>
      <c r="AO8" s="69" t="s">
        <v>24</v>
      </c>
      <c r="AP8" s="69" t="s">
        <v>25</v>
      </c>
      <c r="AQ8" s="69" t="s">
        <v>26</v>
      </c>
      <c r="AR8" s="70" t="s">
        <v>23</v>
      </c>
      <c r="AS8" s="70" t="s">
        <v>24</v>
      </c>
      <c r="AT8" s="70" t="s">
        <v>25</v>
      </c>
      <c r="AU8" s="70" t="s">
        <v>26</v>
      </c>
      <c r="AV8" s="178"/>
    </row>
    <row r="9" spans="1:48" x14ac:dyDescent="0.25">
      <c r="A9" s="166" t="s">
        <v>27</v>
      </c>
      <c r="B9" s="166"/>
      <c r="C9" s="166"/>
      <c r="D9" s="166"/>
      <c r="E9" s="166"/>
      <c r="F9" s="166"/>
      <c r="G9" s="17">
        <f>I9+H9</f>
        <v>3007.9931878420293</v>
      </c>
      <c r="H9" s="18">
        <f>SUM(H10:H100000)</f>
        <v>3007.9931878420293</v>
      </c>
      <c r="I9" s="18">
        <f>SUM(I10:I100000)</f>
        <v>0</v>
      </c>
      <c r="J9" s="18"/>
      <c r="K9" s="18">
        <f t="shared" ref="K9:AU9" si="0">SUM(K10:K100000)</f>
        <v>0</v>
      </c>
      <c r="L9" s="18">
        <f t="shared" si="0"/>
        <v>0</v>
      </c>
      <c r="M9" s="18">
        <f t="shared" si="0"/>
        <v>0</v>
      </c>
      <c r="N9" s="18">
        <f t="shared" si="0"/>
        <v>3007.9931878420293</v>
      </c>
      <c r="O9" s="18"/>
      <c r="P9" s="18">
        <f t="shared" si="0"/>
        <v>0</v>
      </c>
      <c r="Q9" s="18"/>
      <c r="R9" s="18"/>
      <c r="S9" s="18"/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</row>
    <row r="10" spans="1:48" s="20" customFormat="1" ht="18.75" x14ac:dyDescent="0.3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2">
        <v>1</v>
      </c>
      <c r="C10" s="66" t="s">
        <v>122</v>
      </c>
      <c r="D10" s="99" t="s">
        <v>42</v>
      </c>
      <c r="E10" s="63" t="s">
        <v>120</v>
      </c>
      <c r="F10" s="102" t="s">
        <v>119</v>
      </c>
      <c r="G10" s="67">
        <v>29.099724504699999</v>
      </c>
      <c r="H10" s="67">
        <v>29.099724504699999</v>
      </c>
      <c r="I10" s="67">
        <v>0</v>
      </c>
      <c r="J10" s="24">
        <v>1</v>
      </c>
      <c r="K10" s="100">
        <v>0</v>
      </c>
      <c r="L10" s="100">
        <v>0</v>
      </c>
      <c r="M10" s="100" t="s">
        <v>123</v>
      </c>
      <c r="N10" s="100">
        <v>29.099724504699999</v>
      </c>
      <c r="O10" s="24">
        <v>6</v>
      </c>
      <c r="P10" s="64">
        <v>0</v>
      </c>
      <c r="Q10" s="65">
        <v>0</v>
      </c>
      <c r="R10" s="24">
        <v>2</v>
      </c>
      <c r="S10" s="2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14"/>
    </row>
    <row r="11" spans="1:48" ht="18.75" x14ac:dyDescent="0.3">
      <c r="A11" s="50" t="str">
        <f t="shared" ref="A11:A7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2">
        <v>2</v>
      </c>
      <c r="C11" s="66" t="s">
        <v>124</v>
      </c>
      <c r="D11" s="99" t="s">
        <v>42</v>
      </c>
      <c r="E11" s="63" t="s">
        <v>120</v>
      </c>
      <c r="F11" s="102" t="s">
        <v>119</v>
      </c>
      <c r="G11" s="67">
        <v>34.890639396899999</v>
      </c>
      <c r="H11" s="67">
        <v>34.890639396899999</v>
      </c>
      <c r="I11" s="67">
        <v>0</v>
      </c>
      <c r="J11" s="24">
        <v>1</v>
      </c>
      <c r="K11" s="100">
        <v>0</v>
      </c>
      <c r="L11" s="100">
        <v>0</v>
      </c>
      <c r="M11" s="100" t="s">
        <v>123</v>
      </c>
      <c r="N11" s="100">
        <v>34.890639396899999</v>
      </c>
      <c r="O11" s="24">
        <v>8</v>
      </c>
      <c r="P11" s="64">
        <v>0</v>
      </c>
      <c r="Q11" s="65">
        <v>0</v>
      </c>
      <c r="R11" s="24">
        <v>2</v>
      </c>
      <c r="S11" s="2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14"/>
    </row>
    <row r="12" spans="1:48" ht="18.75" x14ac:dyDescent="0.3">
      <c r="A12" s="50" t="str">
        <f t="shared" si="1"/>
        <v xml:space="preserve">   </v>
      </c>
      <c r="B12" s="62">
        <v>3</v>
      </c>
      <c r="C12" s="66" t="s">
        <v>125</v>
      </c>
      <c r="D12" s="99" t="s">
        <v>42</v>
      </c>
      <c r="E12" s="63" t="s">
        <v>120</v>
      </c>
      <c r="F12" s="102" t="s">
        <v>119</v>
      </c>
      <c r="G12" s="67">
        <v>30.900508109499999</v>
      </c>
      <c r="H12" s="67">
        <v>30.900508109499999</v>
      </c>
      <c r="I12" s="67">
        <v>0</v>
      </c>
      <c r="J12" s="24">
        <v>1</v>
      </c>
      <c r="K12" s="100">
        <v>0</v>
      </c>
      <c r="L12" s="100">
        <v>0</v>
      </c>
      <c r="M12" s="100" t="s">
        <v>123</v>
      </c>
      <c r="N12" s="100">
        <v>30.900508109499999</v>
      </c>
      <c r="O12" s="24">
        <v>5</v>
      </c>
      <c r="P12" s="64">
        <v>0</v>
      </c>
      <c r="Q12" s="65">
        <v>0</v>
      </c>
      <c r="R12" s="24">
        <v>2</v>
      </c>
      <c r="S12" s="2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14"/>
    </row>
    <row r="13" spans="1:48" ht="18.75" x14ac:dyDescent="0.3">
      <c r="A13" s="50" t="str">
        <f t="shared" si="1"/>
        <v xml:space="preserve">   </v>
      </c>
      <c r="B13" s="62">
        <v>4</v>
      </c>
      <c r="C13" s="66" t="s">
        <v>126</v>
      </c>
      <c r="D13" s="99" t="s">
        <v>42</v>
      </c>
      <c r="E13" s="63" t="s">
        <v>120</v>
      </c>
      <c r="F13" s="102" t="s">
        <v>119</v>
      </c>
      <c r="G13" s="67">
        <v>21.225138063300001</v>
      </c>
      <c r="H13" s="67">
        <v>21.225138063300001</v>
      </c>
      <c r="I13" s="67">
        <v>0</v>
      </c>
      <c r="J13" s="24">
        <v>1</v>
      </c>
      <c r="K13" s="100">
        <v>0</v>
      </c>
      <c r="L13" s="100">
        <v>0</v>
      </c>
      <c r="M13" s="100" t="s">
        <v>123</v>
      </c>
      <c r="N13" s="100">
        <v>21.225138063300001</v>
      </c>
      <c r="O13" s="24">
        <v>9</v>
      </c>
      <c r="P13" s="64">
        <v>0</v>
      </c>
      <c r="Q13" s="65">
        <v>0</v>
      </c>
      <c r="R13" s="24">
        <v>2</v>
      </c>
      <c r="S13" s="2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14"/>
    </row>
    <row r="14" spans="1:48" ht="18.75" x14ac:dyDescent="0.3">
      <c r="A14" s="50" t="str">
        <f t="shared" si="1"/>
        <v xml:space="preserve">   </v>
      </c>
      <c r="B14" s="62">
        <v>5</v>
      </c>
      <c r="C14" s="66" t="s">
        <v>127</v>
      </c>
      <c r="D14" s="99" t="s">
        <v>42</v>
      </c>
      <c r="E14" s="63" t="s">
        <v>120</v>
      </c>
      <c r="F14" s="102" t="s">
        <v>119</v>
      </c>
      <c r="G14" s="67">
        <v>12.5910269067</v>
      </c>
      <c r="H14" s="67">
        <v>12.5910269067</v>
      </c>
      <c r="I14" s="67">
        <v>0</v>
      </c>
      <c r="J14" s="24">
        <v>1</v>
      </c>
      <c r="K14" s="100">
        <v>0</v>
      </c>
      <c r="L14" s="100">
        <v>0</v>
      </c>
      <c r="M14" s="100" t="s">
        <v>123</v>
      </c>
      <c r="N14" s="100">
        <v>12.5910269067</v>
      </c>
      <c r="O14" s="24">
        <v>10</v>
      </c>
      <c r="P14" s="64">
        <v>0</v>
      </c>
      <c r="Q14" s="65">
        <v>0</v>
      </c>
      <c r="R14" s="24">
        <v>2</v>
      </c>
      <c r="S14" s="2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0</v>
      </c>
      <c r="AV14" s="14"/>
    </row>
    <row r="15" spans="1:48" ht="18.75" x14ac:dyDescent="0.3">
      <c r="A15" s="50" t="str">
        <f t="shared" si="1"/>
        <v xml:space="preserve">   </v>
      </c>
      <c r="B15" s="62">
        <v>6</v>
      </c>
      <c r="C15" s="66" t="s">
        <v>128</v>
      </c>
      <c r="D15" s="99" t="s">
        <v>42</v>
      </c>
      <c r="E15" s="63" t="s">
        <v>120</v>
      </c>
      <c r="F15" s="102" t="s">
        <v>119</v>
      </c>
      <c r="G15" s="67">
        <v>12.2308140122</v>
      </c>
      <c r="H15" s="67">
        <v>12.2308140122</v>
      </c>
      <c r="I15" s="67">
        <v>0</v>
      </c>
      <c r="J15" s="24">
        <v>1</v>
      </c>
      <c r="K15" s="100">
        <v>0</v>
      </c>
      <c r="L15" s="100">
        <v>0</v>
      </c>
      <c r="M15" s="100" t="s">
        <v>123</v>
      </c>
      <c r="N15" s="100">
        <v>12.2308140122</v>
      </c>
      <c r="O15" s="24">
        <v>7</v>
      </c>
      <c r="P15" s="64">
        <v>0</v>
      </c>
      <c r="Q15" s="65">
        <v>0</v>
      </c>
      <c r="R15" s="24">
        <v>2</v>
      </c>
      <c r="S15" s="2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14"/>
    </row>
    <row r="16" spans="1:48" ht="18.75" x14ac:dyDescent="0.3">
      <c r="A16" s="50" t="str">
        <f t="shared" si="1"/>
        <v xml:space="preserve">   </v>
      </c>
      <c r="B16" s="62">
        <v>7</v>
      </c>
      <c r="C16" s="66" t="s">
        <v>129</v>
      </c>
      <c r="D16" s="99" t="s">
        <v>42</v>
      </c>
      <c r="E16" s="63" t="s">
        <v>120</v>
      </c>
      <c r="F16" s="102" t="s">
        <v>119</v>
      </c>
      <c r="G16" s="67">
        <v>13.1602492283</v>
      </c>
      <c r="H16" s="67">
        <v>13.1602492283</v>
      </c>
      <c r="I16" s="67">
        <v>0</v>
      </c>
      <c r="J16" s="24">
        <v>1</v>
      </c>
      <c r="K16" s="100">
        <v>0</v>
      </c>
      <c r="L16" s="100">
        <v>0</v>
      </c>
      <c r="M16" s="100" t="s">
        <v>123</v>
      </c>
      <c r="N16" s="100">
        <v>13.1602492283</v>
      </c>
      <c r="O16" s="24">
        <v>6</v>
      </c>
      <c r="P16" s="64">
        <v>0</v>
      </c>
      <c r="Q16" s="65">
        <v>0</v>
      </c>
      <c r="R16" s="24">
        <v>2</v>
      </c>
      <c r="S16" s="2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14"/>
    </row>
    <row r="17" spans="1:48" ht="18.75" x14ac:dyDescent="0.3">
      <c r="A17" s="50" t="str">
        <f t="shared" si="1"/>
        <v xml:space="preserve">   </v>
      </c>
      <c r="B17" s="62">
        <v>8</v>
      </c>
      <c r="C17" s="66" t="s">
        <v>130</v>
      </c>
      <c r="D17" s="99" t="s">
        <v>42</v>
      </c>
      <c r="E17" s="63" t="s">
        <v>120</v>
      </c>
      <c r="F17" s="102" t="s">
        <v>119</v>
      </c>
      <c r="G17" s="67">
        <v>25.0966816004</v>
      </c>
      <c r="H17" s="67">
        <v>25.0966816004</v>
      </c>
      <c r="I17" s="67">
        <v>0</v>
      </c>
      <c r="J17" s="24">
        <v>1</v>
      </c>
      <c r="K17" s="100">
        <v>0</v>
      </c>
      <c r="L17" s="100">
        <v>0</v>
      </c>
      <c r="M17" s="100" t="s">
        <v>123</v>
      </c>
      <c r="N17" s="100">
        <v>25.0966816004</v>
      </c>
      <c r="O17" s="24">
        <v>8</v>
      </c>
      <c r="P17" s="64">
        <v>0</v>
      </c>
      <c r="Q17" s="65">
        <v>0</v>
      </c>
      <c r="R17" s="24">
        <v>2</v>
      </c>
      <c r="S17" s="2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14"/>
    </row>
    <row r="18" spans="1:48" ht="18.75" x14ac:dyDescent="0.3">
      <c r="A18" s="50" t="str">
        <f t="shared" si="1"/>
        <v xml:space="preserve">   </v>
      </c>
      <c r="B18" s="62">
        <v>9</v>
      </c>
      <c r="C18" s="66" t="s">
        <v>131</v>
      </c>
      <c r="D18" s="99" t="s">
        <v>42</v>
      </c>
      <c r="E18" s="63" t="s">
        <v>120</v>
      </c>
      <c r="F18" s="102" t="s">
        <v>119</v>
      </c>
      <c r="G18" s="67">
        <v>5.6379606880599997</v>
      </c>
      <c r="H18" s="67">
        <v>5.6379606880599997</v>
      </c>
      <c r="I18" s="67">
        <v>0</v>
      </c>
      <c r="J18" s="24">
        <v>1</v>
      </c>
      <c r="K18" s="100">
        <v>0</v>
      </c>
      <c r="L18" s="100">
        <v>0</v>
      </c>
      <c r="M18" s="100" t="s">
        <v>123</v>
      </c>
      <c r="N18" s="100">
        <v>5.6379606880599997</v>
      </c>
      <c r="O18" s="24">
        <v>5</v>
      </c>
      <c r="P18" s="64">
        <v>0</v>
      </c>
      <c r="Q18" s="65">
        <v>0</v>
      </c>
      <c r="R18" s="24">
        <v>2</v>
      </c>
      <c r="S18" s="2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14"/>
    </row>
    <row r="19" spans="1:48" ht="18.75" x14ac:dyDescent="0.3">
      <c r="A19" s="50" t="str">
        <f t="shared" si="1"/>
        <v xml:space="preserve">   </v>
      </c>
      <c r="B19" s="62">
        <v>10</v>
      </c>
      <c r="C19" s="66" t="s">
        <v>132</v>
      </c>
      <c r="D19" s="99" t="s">
        <v>42</v>
      </c>
      <c r="E19" s="63" t="s">
        <v>120</v>
      </c>
      <c r="F19" s="102" t="s">
        <v>119</v>
      </c>
      <c r="G19" s="67">
        <v>13.290793564599999</v>
      </c>
      <c r="H19" s="67">
        <v>13.290793564599999</v>
      </c>
      <c r="I19" s="67">
        <v>0</v>
      </c>
      <c r="J19" s="24">
        <v>1</v>
      </c>
      <c r="K19" s="100">
        <v>0</v>
      </c>
      <c r="L19" s="100">
        <v>0</v>
      </c>
      <c r="M19" s="100" t="s">
        <v>123</v>
      </c>
      <c r="N19" s="100">
        <v>13.290793564599999</v>
      </c>
      <c r="O19" s="24">
        <v>9</v>
      </c>
      <c r="P19" s="64">
        <v>0</v>
      </c>
      <c r="Q19" s="65">
        <v>0</v>
      </c>
      <c r="R19" s="24">
        <v>2</v>
      </c>
      <c r="S19" s="2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14"/>
    </row>
    <row r="20" spans="1:48" ht="18.75" x14ac:dyDescent="0.3">
      <c r="A20" s="50" t="str">
        <f t="shared" si="1"/>
        <v xml:space="preserve">   </v>
      </c>
      <c r="B20" s="62">
        <v>11</v>
      </c>
      <c r="C20" s="66" t="s">
        <v>133</v>
      </c>
      <c r="D20" s="99" t="s">
        <v>42</v>
      </c>
      <c r="E20" s="63" t="s">
        <v>120</v>
      </c>
      <c r="F20" s="102" t="s">
        <v>119</v>
      </c>
      <c r="G20" s="67">
        <v>31.546459169599999</v>
      </c>
      <c r="H20" s="67">
        <v>31.546459169599999</v>
      </c>
      <c r="I20" s="67">
        <v>0</v>
      </c>
      <c r="J20" s="24">
        <v>1</v>
      </c>
      <c r="K20" s="100">
        <v>0</v>
      </c>
      <c r="L20" s="100">
        <v>0</v>
      </c>
      <c r="M20" s="100" t="s">
        <v>123</v>
      </c>
      <c r="N20" s="100">
        <v>31.546459169599999</v>
      </c>
      <c r="O20" s="24">
        <v>10</v>
      </c>
      <c r="P20" s="64">
        <v>0</v>
      </c>
      <c r="Q20" s="65">
        <v>0</v>
      </c>
      <c r="R20" s="24">
        <v>2</v>
      </c>
      <c r="S20" s="2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14"/>
    </row>
    <row r="21" spans="1:48" ht="18.75" x14ac:dyDescent="0.3">
      <c r="A21" s="50" t="str">
        <f t="shared" si="1"/>
        <v xml:space="preserve">   </v>
      </c>
      <c r="B21" s="62">
        <v>12</v>
      </c>
      <c r="C21" s="66" t="s">
        <v>134</v>
      </c>
      <c r="D21" s="99" t="s">
        <v>42</v>
      </c>
      <c r="E21" s="63" t="s">
        <v>120</v>
      </c>
      <c r="F21" s="102" t="s">
        <v>119</v>
      </c>
      <c r="G21" s="67">
        <v>20.847418010199998</v>
      </c>
      <c r="H21" s="67">
        <v>20.847418010199998</v>
      </c>
      <c r="I21" s="67">
        <v>0</v>
      </c>
      <c r="J21" s="24">
        <v>1</v>
      </c>
      <c r="K21" s="100">
        <v>0</v>
      </c>
      <c r="L21" s="100">
        <v>0</v>
      </c>
      <c r="M21" s="100" t="s">
        <v>123</v>
      </c>
      <c r="N21" s="100">
        <v>20.847418010199998</v>
      </c>
      <c r="O21" s="24">
        <v>7</v>
      </c>
      <c r="P21" s="64">
        <v>0</v>
      </c>
      <c r="Q21" s="65">
        <v>0</v>
      </c>
      <c r="R21" s="24">
        <v>2</v>
      </c>
      <c r="S21" s="2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14"/>
    </row>
    <row r="22" spans="1:48" ht="18.75" x14ac:dyDescent="0.3">
      <c r="A22" s="50" t="str">
        <f t="shared" si="1"/>
        <v xml:space="preserve">   </v>
      </c>
      <c r="B22" s="62">
        <v>13</v>
      </c>
      <c r="C22" s="66" t="s">
        <v>135</v>
      </c>
      <c r="D22" s="99" t="s">
        <v>42</v>
      </c>
      <c r="E22" s="63" t="s">
        <v>120</v>
      </c>
      <c r="F22" s="102" t="s">
        <v>119</v>
      </c>
      <c r="G22" s="67">
        <v>23.641970785400002</v>
      </c>
      <c r="H22" s="67">
        <v>23.641970785400002</v>
      </c>
      <c r="I22" s="67">
        <v>0</v>
      </c>
      <c r="J22" s="24">
        <v>1</v>
      </c>
      <c r="K22" s="100">
        <v>0</v>
      </c>
      <c r="L22" s="100">
        <v>0</v>
      </c>
      <c r="M22" s="100" t="s">
        <v>123</v>
      </c>
      <c r="N22" s="100">
        <v>23.641970785400002</v>
      </c>
      <c r="O22" s="24">
        <v>6</v>
      </c>
      <c r="P22" s="64">
        <v>0</v>
      </c>
      <c r="Q22" s="65">
        <v>0</v>
      </c>
      <c r="R22" s="24">
        <v>2</v>
      </c>
      <c r="S22" s="2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14"/>
    </row>
    <row r="23" spans="1:48" ht="18.75" x14ac:dyDescent="0.3">
      <c r="A23" s="50" t="str">
        <f t="shared" si="1"/>
        <v xml:space="preserve">   </v>
      </c>
      <c r="B23" s="62">
        <v>14</v>
      </c>
      <c r="C23" s="66" t="s">
        <v>136</v>
      </c>
      <c r="D23" s="99" t="s">
        <v>42</v>
      </c>
      <c r="E23" s="63" t="s">
        <v>120</v>
      </c>
      <c r="F23" s="102" t="s">
        <v>119</v>
      </c>
      <c r="G23" s="67">
        <v>70.058283144399994</v>
      </c>
      <c r="H23" s="67">
        <v>70.058283144399994</v>
      </c>
      <c r="I23" s="67">
        <v>0</v>
      </c>
      <c r="J23" s="24">
        <v>1</v>
      </c>
      <c r="K23" s="100">
        <v>0</v>
      </c>
      <c r="L23" s="100">
        <v>0</v>
      </c>
      <c r="M23" s="100" t="s">
        <v>123</v>
      </c>
      <c r="N23" s="100">
        <v>70.058283144399994</v>
      </c>
      <c r="O23" s="24">
        <v>8</v>
      </c>
      <c r="P23" s="64">
        <v>0</v>
      </c>
      <c r="Q23" s="65">
        <v>0</v>
      </c>
      <c r="R23" s="24">
        <v>2</v>
      </c>
      <c r="S23" s="2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14"/>
    </row>
    <row r="24" spans="1:48" ht="18.75" x14ac:dyDescent="0.3">
      <c r="A24" s="50" t="str">
        <f t="shared" si="1"/>
        <v xml:space="preserve">   </v>
      </c>
      <c r="B24" s="62">
        <v>15</v>
      </c>
      <c r="C24" s="66" t="s">
        <v>137</v>
      </c>
      <c r="D24" s="99" t="s">
        <v>42</v>
      </c>
      <c r="E24" s="63" t="s">
        <v>120</v>
      </c>
      <c r="F24" s="102" t="s">
        <v>119</v>
      </c>
      <c r="G24" s="67">
        <v>6.1756193158199997</v>
      </c>
      <c r="H24" s="67">
        <v>6.1756193158199997</v>
      </c>
      <c r="I24" s="67">
        <v>0</v>
      </c>
      <c r="J24" s="24">
        <v>1</v>
      </c>
      <c r="K24" s="100">
        <v>0</v>
      </c>
      <c r="L24" s="100">
        <v>0</v>
      </c>
      <c r="M24" s="100" t="s">
        <v>123</v>
      </c>
      <c r="N24" s="100">
        <v>6.1756193158199997</v>
      </c>
      <c r="O24" s="24">
        <v>5</v>
      </c>
      <c r="P24" s="64">
        <v>0</v>
      </c>
      <c r="Q24" s="65">
        <v>0</v>
      </c>
      <c r="R24" s="24">
        <v>2</v>
      </c>
      <c r="S24" s="2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14"/>
    </row>
    <row r="25" spans="1:48" ht="18.75" x14ac:dyDescent="0.3">
      <c r="A25" s="50" t="str">
        <f t="shared" si="1"/>
        <v xml:space="preserve">   </v>
      </c>
      <c r="B25" s="62">
        <v>16</v>
      </c>
      <c r="C25" s="66" t="s">
        <v>138</v>
      </c>
      <c r="D25" s="99" t="s">
        <v>42</v>
      </c>
      <c r="E25" s="63" t="s">
        <v>120</v>
      </c>
      <c r="F25" s="102" t="s">
        <v>119</v>
      </c>
      <c r="G25" s="67">
        <v>10.5229653687</v>
      </c>
      <c r="H25" s="67">
        <v>10.5229653687</v>
      </c>
      <c r="I25" s="67">
        <v>0</v>
      </c>
      <c r="J25" s="24">
        <v>1</v>
      </c>
      <c r="K25" s="100">
        <v>0</v>
      </c>
      <c r="L25" s="100">
        <v>0</v>
      </c>
      <c r="M25" s="100" t="s">
        <v>123</v>
      </c>
      <c r="N25" s="100">
        <v>10.5229653687</v>
      </c>
      <c r="O25" s="24">
        <v>9</v>
      </c>
      <c r="P25" s="64">
        <v>0</v>
      </c>
      <c r="Q25" s="65">
        <v>0</v>
      </c>
      <c r="R25" s="24">
        <v>2</v>
      </c>
      <c r="S25" s="2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14"/>
    </row>
    <row r="26" spans="1:48" ht="18.75" x14ac:dyDescent="0.3">
      <c r="A26" s="50" t="str">
        <f t="shared" si="1"/>
        <v xml:space="preserve">   </v>
      </c>
      <c r="B26" s="62">
        <v>17</v>
      </c>
      <c r="C26" s="66" t="s">
        <v>139</v>
      </c>
      <c r="D26" s="99" t="s">
        <v>42</v>
      </c>
      <c r="E26" s="63" t="s">
        <v>120</v>
      </c>
      <c r="F26" s="102" t="s">
        <v>119</v>
      </c>
      <c r="G26" s="67">
        <v>15.743313991699999</v>
      </c>
      <c r="H26" s="67">
        <v>15.743313991699999</v>
      </c>
      <c r="I26" s="67">
        <v>0</v>
      </c>
      <c r="J26" s="24">
        <v>1</v>
      </c>
      <c r="K26" s="100">
        <v>0</v>
      </c>
      <c r="L26" s="100">
        <v>0</v>
      </c>
      <c r="M26" s="100" t="s">
        <v>123</v>
      </c>
      <c r="N26" s="100">
        <v>15.743313991699999</v>
      </c>
      <c r="O26" s="24">
        <v>10</v>
      </c>
      <c r="P26" s="64">
        <v>0</v>
      </c>
      <c r="Q26" s="65">
        <v>0</v>
      </c>
      <c r="R26" s="24">
        <v>2</v>
      </c>
      <c r="S26" s="2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14"/>
    </row>
    <row r="27" spans="1:48" ht="18.75" x14ac:dyDescent="0.3">
      <c r="A27" s="50" t="str">
        <f t="shared" si="1"/>
        <v xml:space="preserve">   </v>
      </c>
      <c r="B27" s="62">
        <v>18</v>
      </c>
      <c r="C27" s="66" t="s">
        <v>140</v>
      </c>
      <c r="D27" s="99" t="s">
        <v>42</v>
      </c>
      <c r="E27" s="63" t="s">
        <v>120</v>
      </c>
      <c r="F27" s="102" t="s">
        <v>119</v>
      </c>
      <c r="G27" s="67">
        <v>16.880216851299998</v>
      </c>
      <c r="H27" s="67">
        <v>16.880216851299998</v>
      </c>
      <c r="I27" s="67">
        <v>0</v>
      </c>
      <c r="J27" s="24">
        <v>1</v>
      </c>
      <c r="K27" s="100">
        <v>0</v>
      </c>
      <c r="L27" s="100">
        <v>0</v>
      </c>
      <c r="M27" s="100" t="s">
        <v>123</v>
      </c>
      <c r="N27" s="100">
        <v>16.880216851299998</v>
      </c>
      <c r="O27" s="24">
        <v>7</v>
      </c>
      <c r="P27" s="64">
        <v>0</v>
      </c>
      <c r="Q27" s="65">
        <v>0</v>
      </c>
      <c r="R27" s="24">
        <v>2</v>
      </c>
      <c r="S27" s="2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14"/>
    </row>
    <row r="28" spans="1:48" ht="18.75" x14ac:dyDescent="0.3">
      <c r="A28" s="50" t="str">
        <f t="shared" si="1"/>
        <v xml:space="preserve">   </v>
      </c>
      <c r="B28" s="62">
        <v>19</v>
      </c>
      <c r="C28" s="66" t="s">
        <v>141</v>
      </c>
      <c r="D28" s="99" t="s">
        <v>42</v>
      </c>
      <c r="E28" s="63" t="s">
        <v>120</v>
      </c>
      <c r="F28" s="102" t="s">
        <v>119</v>
      </c>
      <c r="G28" s="67">
        <v>14.0366590873</v>
      </c>
      <c r="H28" s="67">
        <v>14.0366590873</v>
      </c>
      <c r="I28" s="67">
        <v>0</v>
      </c>
      <c r="J28" s="24">
        <v>1</v>
      </c>
      <c r="K28" s="100">
        <v>0</v>
      </c>
      <c r="L28" s="100">
        <v>0</v>
      </c>
      <c r="M28" s="100" t="s">
        <v>123</v>
      </c>
      <c r="N28" s="100">
        <v>14.0366590873</v>
      </c>
      <c r="O28" s="24">
        <v>6</v>
      </c>
      <c r="P28" s="64">
        <v>0</v>
      </c>
      <c r="Q28" s="65">
        <v>0</v>
      </c>
      <c r="R28" s="24">
        <v>2</v>
      </c>
      <c r="S28" s="2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14"/>
    </row>
    <row r="29" spans="1:48" ht="18.75" x14ac:dyDescent="0.3">
      <c r="A29" s="50" t="str">
        <f t="shared" si="1"/>
        <v xml:space="preserve">   </v>
      </c>
      <c r="B29" s="62">
        <v>20</v>
      </c>
      <c r="C29" s="66" t="s">
        <v>142</v>
      </c>
      <c r="D29" s="99" t="s">
        <v>42</v>
      </c>
      <c r="E29" s="63" t="s">
        <v>120</v>
      </c>
      <c r="F29" s="102" t="s">
        <v>119</v>
      </c>
      <c r="G29" s="67">
        <v>21.734109252300001</v>
      </c>
      <c r="H29" s="67">
        <v>21.734109252300001</v>
      </c>
      <c r="I29" s="67">
        <v>0</v>
      </c>
      <c r="J29" s="24">
        <v>1</v>
      </c>
      <c r="K29" s="100">
        <v>0</v>
      </c>
      <c r="L29" s="100">
        <v>0</v>
      </c>
      <c r="M29" s="100" t="s">
        <v>123</v>
      </c>
      <c r="N29" s="100">
        <v>21.734109252300001</v>
      </c>
      <c r="O29" s="24">
        <v>8</v>
      </c>
      <c r="P29" s="64">
        <v>0</v>
      </c>
      <c r="Q29" s="65">
        <v>0</v>
      </c>
      <c r="R29" s="24">
        <v>2</v>
      </c>
      <c r="S29" s="2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14"/>
    </row>
    <row r="30" spans="1:48" ht="18.75" x14ac:dyDescent="0.3">
      <c r="A30" s="50" t="str">
        <f t="shared" si="1"/>
        <v xml:space="preserve">   </v>
      </c>
      <c r="B30" s="62">
        <v>21</v>
      </c>
      <c r="C30" s="66" t="s">
        <v>143</v>
      </c>
      <c r="D30" s="99" t="s">
        <v>42</v>
      </c>
      <c r="E30" s="63" t="s">
        <v>120</v>
      </c>
      <c r="F30" s="102" t="s">
        <v>119</v>
      </c>
      <c r="G30" s="67">
        <v>7.5023441028800004</v>
      </c>
      <c r="H30" s="67">
        <v>7.5023441028800004</v>
      </c>
      <c r="I30" s="67">
        <v>0</v>
      </c>
      <c r="J30" s="24">
        <v>1</v>
      </c>
      <c r="K30" s="100">
        <v>0</v>
      </c>
      <c r="L30" s="100">
        <v>0</v>
      </c>
      <c r="M30" s="100" t="s">
        <v>123</v>
      </c>
      <c r="N30" s="100">
        <v>7.5023441028800004</v>
      </c>
      <c r="O30" s="24">
        <v>5</v>
      </c>
      <c r="P30" s="64">
        <v>0</v>
      </c>
      <c r="Q30" s="65">
        <v>0</v>
      </c>
      <c r="R30" s="24">
        <v>2</v>
      </c>
      <c r="S30" s="2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14"/>
    </row>
    <row r="31" spans="1:48" ht="18.75" x14ac:dyDescent="0.3">
      <c r="A31" s="50" t="str">
        <f t="shared" si="1"/>
        <v xml:space="preserve">   </v>
      </c>
      <c r="B31" s="62">
        <v>22</v>
      </c>
      <c r="C31" s="66" t="s">
        <v>144</v>
      </c>
      <c r="D31" s="99" t="s">
        <v>42</v>
      </c>
      <c r="E31" s="63" t="s">
        <v>120</v>
      </c>
      <c r="F31" s="102" t="s">
        <v>119</v>
      </c>
      <c r="G31" s="67">
        <v>211.943131145</v>
      </c>
      <c r="H31" s="67">
        <v>211.943131145</v>
      </c>
      <c r="I31" s="67">
        <v>0</v>
      </c>
      <c r="J31" s="24">
        <v>1</v>
      </c>
      <c r="K31" s="100">
        <v>0</v>
      </c>
      <c r="L31" s="100">
        <v>0</v>
      </c>
      <c r="M31" s="100" t="s">
        <v>123</v>
      </c>
      <c r="N31" s="100">
        <v>211.943131145</v>
      </c>
      <c r="O31" s="24">
        <v>9</v>
      </c>
      <c r="P31" s="64">
        <v>0</v>
      </c>
      <c r="Q31" s="65">
        <v>0</v>
      </c>
      <c r="R31" s="24">
        <v>2</v>
      </c>
      <c r="S31" s="2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14"/>
    </row>
    <row r="32" spans="1:48" ht="18.75" x14ac:dyDescent="0.3">
      <c r="A32" s="50" t="str">
        <f t="shared" si="1"/>
        <v xml:space="preserve">   </v>
      </c>
      <c r="B32" s="62">
        <v>23</v>
      </c>
      <c r="C32" s="66" t="s">
        <v>145</v>
      </c>
      <c r="D32" s="99" t="s">
        <v>42</v>
      </c>
      <c r="E32" s="63" t="s">
        <v>120</v>
      </c>
      <c r="F32" s="102" t="s">
        <v>119</v>
      </c>
      <c r="G32" s="67">
        <v>5.5182669072900001</v>
      </c>
      <c r="H32" s="67">
        <v>5.5182669072900001</v>
      </c>
      <c r="I32" s="67">
        <v>0</v>
      </c>
      <c r="J32" s="24">
        <v>1</v>
      </c>
      <c r="K32" s="100">
        <v>0</v>
      </c>
      <c r="L32" s="100">
        <v>0</v>
      </c>
      <c r="M32" s="100" t="s">
        <v>123</v>
      </c>
      <c r="N32" s="100">
        <v>5.5182669072900001</v>
      </c>
      <c r="O32" s="24">
        <v>10</v>
      </c>
      <c r="P32" s="64">
        <v>0</v>
      </c>
      <c r="Q32" s="65">
        <v>0</v>
      </c>
      <c r="R32" s="24">
        <v>2</v>
      </c>
      <c r="S32" s="2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14"/>
    </row>
    <row r="33" spans="1:48" ht="18.75" x14ac:dyDescent="0.3">
      <c r="A33" s="50" t="str">
        <f t="shared" si="1"/>
        <v xml:space="preserve">   </v>
      </c>
      <c r="B33" s="62">
        <v>24</v>
      </c>
      <c r="C33" s="66" t="s">
        <v>146</v>
      </c>
      <c r="D33" s="99" t="s">
        <v>42</v>
      </c>
      <c r="E33" s="63" t="s">
        <v>120</v>
      </c>
      <c r="F33" s="102" t="s">
        <v>119</v>
      </c>
      <c r="G33" s="67">
        <v>12.106754585499999</v>
      </c>
      <c r="H33" s="67">
        <v>12.106754585499999</v>
      </c>
      <c r="I33" s="67">
        <v>0</v>
      </c>
      <c r="J33" s="24">
        <v>1</v>
      </c>
      <c r="K33" s="100">
        <v>0</v>
      </c>
      <c r="L33" s="100">
        <v>0</v>
      </c>
      <c r="M33" s="100" t="s">
        <v>123</v>
      </c>
      <c r="N33" s="100">
        <v>12.106754585499999</v>
      </c>
      <c r="O33" s="24">
        <v>7</v>
      </c>
      <c r="P33" s="64">
        <v>0</v>
      </c>
      <c r="Q33" s="65">
        <v>0</v>
      </c>
      <c r="R33" s="24">
        <v>2</v>
      </c>
      <c r="S33" s="2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14"/>
    </row>
    <row r="34" spans="1:48" ht="18.75" x14ac:dyDescent="0.3">
      <c r="A34" s="50" t="str">
        <f t="shared" si="1"/>
        <v xml:space="preserve">   </v>
      </c>
      <c r="B34" s="62">
        <v>25</v>
      </c>
      <c r="C34" s="66" t="s">
        <v>147</v>
      </c>
      <c r="D34" s="99" t="s">
        <v>42</v>
      </c>
      <c r="E34" s="63" t="s">
        <v>120</v>
      </c>
      <c r="F34" s="102" t="s">
        <v>119</v>
      </c>
      <c r="G34" s="67">
        <v>11.0031729786</v>
      </c>
      <c r="H34" s="67">
        <v>11.0031729786</v>
      </c>
      <c r="I34" s="67">
        <v>0</v>
      </c>
      <c r="J34" s="24">
        <v>1</v>
      </c>
      <c r="K34" s="100">
        <v>0</v>
      </c>
      <c r="L34" s="100">
        <v>0</v>
      </c>
      <c r="M34" s="100" t="s">
        <v>123</v>
      </c>
      <c r="N34" s="100">
        <v>11.0031729786</v>
      </c>
      <c r="O34" s="24">
        <v>6</v>
      </c>
      <c r="P34" s="64">
        <v>0</v>
      </c>
      <c r="Q34" s="65">
        <v>0</v>
      </c>
      <c r="R34" s="24">
        <v>2</v>
      </c>
      <c r="S34" s="2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14"/>
    </row>
    <row r="35" spans="1:48" ht="18.75" x14ac:dyDescent="0.3">
      <c r="A35" s="50" t="str">
        <f t="shared" si="1"/>
        <v xml:space="preserve">   </v>
      </c>
      <c r="B35" s="62">
        <v>26</v>
      </c>
      <c r="C35" s="66" t="s">
        <v>148</v>
      </c>
      <c r="D35" s="99" t="s">
        <v>42</v>
      </c>
      <c r="E35" s="63" t="s">
        <v>120</v>
      </c>
      <c r="F35" s="102" t="s">
        <v>119</v>
      </c>
      <c r="G35" s="67">
        <v>10.2372441623</v>
      </c>
      <c r="H35" s="67">
        <v>10.2372441623</v>
      </c>
      <c r="I35" s="67">
        <v>0</v>
      </c>
      <c r="J35" s="24">
        <v>1</v>
      </c>
      <c r="K35" s="100">
        <v>0</v>
      </c>
      <c r="L35" s="100">
        <v>0</v>
      </c>
      <c r="M35" s="100" t="s">
        <v>123</v>
      </c>
      <c r="N35" s="100">
        <v>10.2372441623</v>
      </c>
      <c r="O35" s="24">
        <v>8</v>
      </c>
      <c r="P35" s="64">
        <v>0</v>
      </c>
      <c r="Q35" s="65">
        <v>0</v>
      </c>
      <c r="R35" s="24">
        <v>2</v>
      </c>
      <c r="S35" s="2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14"/>
    </row>
    <row r="36" spans="1:48" ht="18.75" x14ac:dyDescent="0.3">
      <c r="A36" s="50" t="str">
        <f t="shared" si="1"/>
        <v xml:space="preserve">   </v>
      </c>
      <c r="B36" s="62">
        <v>27</v>
      </c>
      <c r="C36" s="66" t="s">
        <v>149</v>
      </c>
      <c r="D36" s="99" t="s">
        <v>42</v>
      </c>
      <c r="E36" s="63" t="s">
        <v>120</v>
      </c>
      <c r="F36" s="102" t="s">
        <v>119</v>
      </c>
      <c r="G36" s="67">
        <v>16.401970304999999</v>
      </c>
      <c r="H36" s="67">
        <v>16.401970304999999</v>
      </c>
      <c r="I36" s="67">
        <v>0</v>
      </c>
      <c r="J36" s="24">
        <v>1</v>
      </c>
      <c r="K36" s="100">
        <v>0</v>
      </c>
      <c r="L36" s="100">
        <v>0</v>
      </c>
      <c r="M36" s="100" t="s">
        <v>123</v>
      </c>
      <c r="N36" s="100">
        <v>16.401970304999999</v>
      </c>
      <c r="O36" s="24">
        <v>5</v>
      </c>
      <c r="P36" s="64">
        <v>0</v>
      </c>
      <c r="Q36" s="65">
        <v>0</v>
      </c>
      <c r="R36" s="24">
        <v>2</v>
      </c>
      <c r="S36" s="2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14"/>
    </row>
    <row r="37" spans="1:48" ht="18.75" x14ac:dyDescent="0.3">
      <c r="A37" s="50" t="str">
        <f t="shared" si="1"/>
        <v xml:space="preserve">   </v>
      </c>
      <c r="B37" s="62">
        <v>28</v>
      </c>
      <c r="C37" s="66" t="s">
        <v>150</v>
      </c>
      <c r="D37" s="99" t="s">
        <v>42</v>
      </c>
      <c r="E37" s="63" t="s">
        <v>120</v>
      </c>
      <c r="F37" s="102" t="s">
        <v>119</v>
      </c>
      <c r="G37" s="67">
        <v>5.3850347134299996</v>
      </c>
      <c r="H37" s="67">
        <v>5.3850347134299996</v>
      </c>
      <c r="I37" s="67">
        <v>0</v>
      </c>
      <c r="J37" s="24">
        <v>1</v>
      </c>
      <c r="K37" s="100">
        <v>0</v>
      </c>
      <c r="L37" s="100">
        <v>0</v>
      </c>
      <c r="M37" s="100" t="s">
        <v>123</v>
      </c>
      <c r="N37" s="100">
        <v>5.3850347134299996</v>
      </c>
      <c r="O37" s="24">
        <v>9</v>
      </c>
      <c r="P37" s="64">
        <v>0</v>
      </c>
      <c r="Q37" s="65">
        <v>0</v>
      </c>
      <c r="R37" s="24">
        <v>2</v>
      </c>
      <c r="S37" s="2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14"/>
    </row>
    <row r="38" spans="1:48" ht="18.75" x14ac:dyDescent="0.3">
      <c r="A38" s="50" t="str">
        <f t="shared" si="1"/>
        <v xml:space="preserve">   </v>
      </c>
      <c r="B38" s="62">
        <v>29</v>
      </c>
      <c r="C38" s="66" t="s">
        <v>151</v>
      </c>
      <c r="D38" s="99" t="s">
        <v>42</v>
      </c>
      <c r="E38" s="63" t="s">
        <v>120</v>
      </c>
      <c r="F38" s="102" t="s">
        <v>119</v>
      </c>
      <c r="G38" s="67">
        <v>28.875163685899999</v>
      </c>
      <c r="H38" s="67">
        <v>28.875163685899999</v>
      </c>
      <c r="I38" s="67">
        <v>0</v>
      </c>
      <c r="J38" s="24">
        <v>1</v>
      </c>
      <c r="K38" s="100">
        <v>0</v>
      </c>
      <c r="L38" s="100">
        <v>0</v>
      </c>
      <c r="M38" s="100" t="s">
        <v>123</v>
      </c>
      <c r="N38" s="100">
        <v>28.875163685899999</v>
      </c>
      <c r="O38" s="24">
        <v>10</v>
      </c>
      <c r="P38" s="64">
        <v>0</v>
      </c>
      <c r="Q38" s="65">
        <v>0</v>
      </c>
      <c r="R38" s="24">
        <v>2</v>
      </c>
      <c r="S38" s="2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14"/>
    </row>
    <row r="39" spans="1:48" ht="18.75" x14ac:dyDescent="0.3">
      <c r="A39" s="50" t="str">
        <f t="shared" si="1"/>
        <v xml:space="preserve">   </v>
      </c>
      <c r="B39" s="62">
        <v>30</v>
      </c>
      <c r="C39" s="66" t="s">
        <v>152</v>
      </c>
      <c r="D39" s="99" t="s">
        <v>42</v>
      </c>
      <c r="E39" s="63" t="s">
        <v>120</v>
      </c>
      <c r="F39" s="102" t="s">
        <v>119</v>
      </c>
      <c r="G39" s="67">
        <v>10.7890677547</v>
      </c>
      <c r="H39" s="67">
        <v>10.7890677547</v>
      </c>
      <c r="I39" s="67">
        <v>0</v>
      </c>
      <c r="J39" s="24">
        <v>1</v>
      </c>
      <c r="K39" s="100">
        <v>0</v>
      </c>
      <c r="L39" s="100">
        <v>0</v>
      </c>
      <c r="M39" s="100" t="s">
        <v>123</v>
      </c>
      <c r="N39" s="100">
        <v>10.7890677547</v>
      </c>
      <c r="O39" s="24">
        <v>7</v>
      </c>
      <c r="P39" s="64">
        <v>0</v>
      </c>
      <c r="Q39" s="65">
        <v>0</v>
      </c>
      <c r="R39" s="24">
        <v>2</v>
      </c>
      <c r="S39" s="2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14"/>
    </row>
    <row r="40" spans="1:48" ht="18.75" x14ac:dyDescent="0.3">
      <c r="A40" s="50" t="str">
        <f t="shared" si="1"/>
        <v xml:space="preserve">   </v>
      </c>
      <c r="B40" s="62">
        <v>31</v>
      </c>
      <c r="C40" s="66" t="s">
        <v>153</v>
      </c>
      <c r="D40" s="99" t="s">
        <v>42</v>
      </c>
      <c r="E40" s="63" t="s">
        <v>120</v>
      </c>
      <c r="F40" s="102" t="s">
        <v>119</v>
      </c>
      <c r="G40" s="67">
        <v>5.1566461449399998</v>
      </c>
      <c r="H40" s="67">
        <v>5.1566461449399998</v>
      </c>
      <c r="I40" s="67">
        <v>0</v>
      </c>
      <c r="J40" s="24">
        <v>1</v>
      </c>
      <c r="K40" s="100">
        <v>0</v>
      </c>
      <c r="L40" s="100">
        <v>0</v>
      </c>
      <c r="M40" s="100" t="s">
        <v>123</v>
      </c>
      <c r="N40" s="100">
        <v>5.1566461449399998</v>
      </c>
      <c r="O40" s="24">
        <v>6</v>
      </c>
      <c r="P40" s="64">
        <v>0</v>
      </c>
      <c r="Q40" s="65">
        <v>0</v>
      </c>
      <c r="R40" s="24">
        <v>2</v>
      </c>
      <c r="S40" s="2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14"/>
    </row>
    <row r="41" spans="1:48" ht="18.75" x14ac:dyDescent="0.3">
      <c r="A41" s="50" t="str">
        <f t="shared" si="1"/>
        <v xml:space="preserve">   </v>
      </c>
      <c r="B41" s="62">
        <v>32</v>
      </c>
      <c r="C41" s="66" t="s">
        <v>154</v>
      </c>
      <c r="D41" s="99" t="s">
        <v>42</v>
      </c>
      <c r="E41" s="63" t="s">
        <v>120</v>
      </c>
      <c r="F41" s="102" t="s">
        <v>119</v>
      </c>
      <c r="G41" s="67">
        <v>13.5673380933</v>
      </c>
      <c r="H41" s="67">
        <v>13.5673380933</v>
      </c>
      <c r="I41" s="67">
        <v>0</v>
      </c>
      <c r="J41" s="24">
        <v>1</v>
      </c>
      <c r="K41" s="100">
        <v>0</v>
      </c>
      <c r="L41" s="100">
        <v>0</v>
      </c>
      <c r="M41" s="100" t="s">
        <v>123</v>
      </c>
      <c r="N41" s="100">
        <v>13.5673380933</v>
      </c>
      <c r="O41" s="24">
        <v>8</v>
      </c>
      <c r="P41" s="64">
        <v>0</v>
      </c>
      <c r="Q41" s="65">
        <v>0</v>
      </c>
      <c r="R41" s="24">
        <v>2</v>
      </c>
      <c r="S41" s="2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14"/>
    </row>
    <row r="42" spans="1:48" ht="18.75" x14ac:dyDescent="0.3">
      <c r="A42" s="50" t="str">
        <f t="shared" si="1"/>
        <v xml:space="preserve">   </v>
      </c>
      <c r="B42" s="62">
        <v>33</v>
      </c>
      <c r="C42" s="66" t="s">
        <v>155</v>
      </c>
      <c r="D42" s="99" t="s">
        <v>42</v>
      </c>
      <c r="E42" s="63" t="s">
        <v>120</v>
      </c>
      <c r="F42" s="102" t="s">
        <v>119</v>
      </c>
      <c r="G42" s="67">
        <v>16.6443878131</v>
      </c>
      <c r="H42" s="67">
        <v>16.6443878131</v>
      </c>
      <c r="I42" s="67">
        <v>0</v>
      </c>
      <c r="J42" s="24">
        <v>1</v>
      </c>
      <c r="K42" s="100">
        <v>0</v>
      </c>
      <c r="L42" s="100">
        <v>0</v>
      </c>
      <c r="M42" s="100" t="s">
        <v>123</v>
      </c>
      <c r="N42" s="100">
        <v>16.6443878131</v>
      </c>
      <c r="O42" s="24">
        <v>5</v>
      </c>
      <c r="P42" s="64">
        <v>0</v>
      </c>
      <c r="Q42" s="65">
        <v>0</v>
      </c>
      <c r="R42" s="24">
        <v>2</v>
      </c>
      <c r="S42" s="2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14"/>
    </row>
    <row r="43" spans="1:48" ht="18.75" x14ac:dyDescent="0.3">
      <c r="A43" s="50" t="str">
        <f t="shared" si="1"/>
        <v xml:space="preserve">   </v>
      </c>
      <c r="B43" s="62">
        <v>34</v>
      </c>
      <c r="C43" s="66" t="s">
        <v>156</v>
      </c>
      <c r="D43" s="99" t="s">
        <v>42</v>
      </c>
      <c r="E43" s="63" t="s">
        <v>120</v>
      </c>
      <c r="F43" s="102" t="s">
        <v>119</v>
      </c>
      <c r="G43" s="67">
        <v>6.0045575796600001</v>
      </c>
      <c r="H43" s="67">
        <v>6.0045575796600001</v>
      </c>
      <c r="I43" s="67">
        <v>0</v>
      </c>
      <c r="J43" s="24">
        <v>1</v>
      </c>
      <c r="K43" s="100">
        <v>0</v>
      </c>
      <c r="L43" s="100">
        <v>0</v>
      </c>
      <c r="M43" s="100" t="s">
        <v>123</v>
      </c>
      <c r="N43" s="100">
        <v>6.0045575796600001</v>
      </c>
      <c r="O43" s="24">
        <v>9</v>
      </c>
      <c r="P43" s="64">
        <v>0</v>
      </c>
      <c r="Q43" s="65">
        <v>0</v>
      </c>
      <c r="R43" s="24">
        <v>2</v>
      </c>
      <c r="S43" s="2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14"/>
    </row>
    <row r="44" spans="1:48" ht="18.75" x14ac:dyDescent="0.3">
      <c r="A44" s="50" t="str">
        <f t="shared" si="1"/>
        <v xml:space="preserve">   </v>
      </c>
      <c r="B44" s="62">
        <v>35</v>
      </c>
      <c r="C44" s="66" t="s">
        <v>157</v>
      </c>
      <c r="D44" s="99" t="s">
        <v>42</v>
      </c>
      <c r="E44" s="63" t="s">
        <v>120</v>
      </c>
      <c r="F44" s="102" t="s">
        <v>119</v>
      </c>
      <c r="G44" s="67">
        <v>150.902580914</v>
      </c>
      <c r="H44" s="67">
        <v>150.902580914</v>
      </c>
      <c r="I44" s="67">
        <v>0</v>
      </c>
      <c r="J44" s="24">
        <v>1</v>
      </c>
      <c r="K44" s="100">
        <v>0</v>
      </c>
      <c r="L44" s="100">
        <v>0</v>
      </c>
      <c r="M44" s="100" t="s">
        <v>123</v>
      </c>
      <c r="N44" s="100">
        <v>150.902580914</v>
      </c>
      <c r="O44" s="24">
        <v>10</v>
      </c>
      <c r="P44" s="64">
        <v>0</v>
      </c>
      <c r="Q44" s="65">
        <v>0</v>
      </c>
      <c r="R44" s="24">
        <v>2</v>
      </c>
      <c r="S44" s="2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14"/>
    </row>
    <row r="45" spans="1:48" ht="18.75" x14ac:dyDescent="0.3">
      <c r="A45" s="50" t="str">
        <f t="shared" si="1"/>
        <v xml:space="preserve">   </v>
      </c>
      <c r="B45" s="62">
        <v>36</v>
      </c>
      <c r="C45" s="66" t="s">
        <v>158</v>
      </c>
      <c r="D45" s="99" t="s">
        <v>42</v>
      </c>
      <c r="E45" s="63" t="s">
        <v>120</v>
      </c>
      <c r="F45" s="102" t="s">
        <v>119</v>
      </c>
      <c r="G45" s="67">
        <v>12.330198618200001</v>
      </c>
      <c r="H45" s="67">
        <v>12.330198618200001</v>
      </c>
      <c r="I45" s="67">
        <v>0</v>
      </c>
      <c r="J45" s="24">
        <v>1</v>
      </c>
      <c r="K45" s="100">
        <v>0</v>
      </c>
      <c r="L45" s="100">
        <v>0</v>
      </c>
      <c r="M45" s="100" t="s">
        <v>123</v>
      </c>
      <c r="N45" s="100">
        <v>12.330198618200001</v>
      </c>
      <c r="O45" s="24">
        <v>7</v>
      </c>
      <c r="P45" s="64">
        <v>0</v>
      </c>
      <c r="Q45" s="65">
        <v>0</v>
      </c>
      <c r="R45" s="24">
        <v>2</v>
      </c>
      <c r="S45" s="2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14"/>
    </row>
    <row r="46" spans="1:48" ht="18.75" x14ac:dyDescent="0.3">
      <c r="A46" s="50" t="str">
        <f t="shared" si="1"/>
        <v xml:space="preserve">   </v>
      </c>
      <c r="B46" s="62">
        <v>37</v>
      </c>
      <c r="C46" s="66" t="s">
        <v>159</v>
      </c>
      <c r="D46" s="99" t="s">
        <v>42</v>
      </c>
      <c r="E46" s="63" t="s">
        <v>120</v>
      </c>
      <c r="F46" s="102" t="s">
        <v>119</v>
      </c>
      <c r="G46" s="67">
        <v>122.61388541700001</v>
      </c>
      <c r="H46" s="67">
        <v>122.61388541700001</v>
      </c>
      <c r="I46" s="67">
        <v>0</v>
      </c>
      <c r="J46" s="24">
        <v>1</v>
      </c>
      <c r="K46" s="100">
        <v>0</v>
      </c>
      <c r="L46" s="100">
        <v>0</v>
      </c>
      <c r="M46" s="100" t="s">
        <v>123</v>
      </c>
      <c r="N46" s="100">
        <v>122.61388541700001</v>
      </c>
      <c r="O46" s="24">
        <v>6</v>
      </c>
      <c r="P46" s="64">
        <v>0</v>
      </c>
      <c r="Q46" s="65">
        <v>0</v>
      </c>
      <c r="R46" s="24">
        <v>2</v>
      </c>
      <c r="S46" s="2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14"/>
    </row>
    <row r="47" spans="1:48" ht="18.75" x14ac:dyDescent="0.3">
      <c r="A47" s="50" t="str">
        <f t="shared" si="1"/>
        <v xml:space="preserve">   </v>
      </c>
      <c r="B47" s="62">
        <v>38</v>
      </c>
      <c r="C47" s="66" t="s">
        <v>160</v>
      </c>
      <c r="D47" s="99" t="s">
        <v>42</v>
      </c>
      <c r="E47" s="63" t="s">
        <v>120</v>
      </c>
      <c r="F47" s="102" t="s">
        <v>119</v>
      </c>
      <c r="G47" s="67">
        <v>24.667056040599999</v>
      </c>
      <c r="H47" s="67">
        <v>24.667056040599999</v>
      </c>
      <c r="I47" s="67">
        <v>0</v>
      </c>
      <c r="J47" s="24">
        <v>1</v>
      </c>
      <c r="K47" s="100">
        <v>0</v>
      </c>
      <c r="L47" s="100">
        <v>0</v>
      </c>
      <c r="M47" s="100" t="s">
        <v>123</v>
      </c>
      <c r="N47" s="100">
        <v>24.667056040599999</v>
      </c>
      <c r="O47" s="24">
        <v>8</v>
      </c>
      <c r="P47" s="64">
        <v>0</v>
      </c>
      <c r="Q47" s="65">
        <v>0</v>
      </c>
      <c r="R47" s="24">
        <v>2</v>
      </c>
      <c r="S47" s="2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14"/>
    </row>
    <row r="48" spans="1:48" ht="18.75" x14ac:dyDescent="0.3">
      <c r="A48" s="50" t="str">
        <f t="shared" si="1"/>
        <v xml:space="preserve">   </v>
      </c>
      <c r="B48" s="62">
        <v>39</v>
      </c>
      <c r="C48" s="66" t="s">
        <v>161</v>
      </c>
      <c r="D48" s="99" t="s">
        <v>42</v>
      </c>
      <c r="E48" s="63" t="s">
        <v>120</v>
      </c>
      <c r="F48" s="102" t="s">
        <v>119</v>
      </c>
      <c r="G48" s="67">
        <v>60.231119316099999</v>
      </c>
      <c r="H48" s="67">
        <v>60.231119316099999</v>
      </c>
      <c r="I48" s="67">
        <v>0</v>
      </c>
      <c r="J48" s="24">
        <v>1</v>
      </c>
      <c r="K48" s="100">
        <v>0</v>
      </c>
      <c r="L48" s="100">
        <v>0</v>
      </c>
      <c r="M48" s="100" t="s">
        <v>123</v>
      </c>
      <c r="N48" s="100">
        <v>60.231119316099999</v>
      </c>
      <c r="O48" s="24">
        <v>5</v>
      </c>
      <c r="P48" s="64">
        <v>0</v>
      </c>
      <c r="Q48" s="65">
        <v>0</v>
      </c>
      <c r="R48" s="24">
        <v>2</v>
      </c>
      <c r="S48" s="2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14"/>
    </row>
    <row r="49" spans="1:48" ht="18.75" x14ac:dyDescent="0.3">
      <c r="A49" s="50" t="str">
        <f t="shared" si="1"/>
        <v xml:space="preserve">   </v>
      </c>
      <c r="B49" s="62">
        <v>40</v>
      </c>
      <c r="C49" s="66" t="s">
        <v>162</v>
      </c>
      <c r="D49" s="99" t="s">
        <v>42</v>
      </c>
      <c r="E49" s="63" t="s">
        <v>120</v>
      </c>
      <c r="F49" s="102" t="s">
        <v>119</v>
      </c>
      <c r="G49" s="67">
        <v>6.4848525962499997</v>
      </c>
      <c r="H49" s="67">
        <v>6.4848525962499997</v>
      </c>
      <c r="I49" s="67">
        <v>0</v>
      </c>
      <c r="J49" s="24">
        <v>1</v>
      </c>
      <c r="K49" s="100">
        <v>0</v>
      </c>
      <c r="L49" s="100">
        <v>0</v>
      </c>
      <c r="M49" s="100" t="s">
        <v>123</v>
      </c>
      <c r="N49" s="100">
        <v>6.4848525962499997</v>
      </c>
      <c r="O49" s="24">
        <v>9</v>
      </c>
      <c r="P49" s="64">
        <v>0</v>
      </c>
      <c r="Q49" s="65">
        <v>0</v>
      </c>
      <c r="R49" s="24">
        <v>2</v>
      </c>
      <c r="S49" s="2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14"/>
    </row>
    <row r="50" spans="1:48" ht="18.75" x14ac:dyDescent="0.3">
      <c r="A50" s="50" t="str">
        <f t="shared" si="1"/>
        <v xml:space="preserve">   </v>
      </c>
      <c r="B50" s="62">
        <v>41</v>
      </c>
      <c r="C50" s="66" t="s">
        <v>163</v>
      </c>
      <c r="D50" s="99" t="s">
        <v>42</v>
      </c>
      <c r="E50" s="63" t="s">
        <v>120</v>
      </c>
      <c r="F50" s="102" t="s">
        <v>119</v>
      </c>
      <c r="G50" s="67">
        <v>15.2530597875</v>
      </c>
      <c r="H50" s="67">
        <v>15.2530597875</v>
      </c>
      <c r="I50" s="67">
        <v>0</v>
      </c>
      <c r="J50" s="24">
        <v>1</v>
      </c>
      <c r="K50" s="100">
        <v>0</v>
      </c>
      <c r="L50" s="100">
        <v>0</v>
      </c>
      <c r="M50" s="100" t="s">
        <v>123</v>
      </c>
      <c r="N50" s="100">
        <v>15.2530597875</v>
      </c>
      <c r="O50" s="24">
        <v>10</v>
      </c>
      <c r="P50" s="64">
        <v>0</v>
      </c>
      <c r="Q50" s="65">
        <v>0</v>
      </c>
      <c r="R50" s="24">
        <v>2</v>
      </c>
      <c r="S50" s="2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14"/>
    </row>
    <row r="51" spans="1:48" ht="18.75" x14ac:dyDescent="0.3">
      <c r="A51" s="50" t="str">
        <f t="shared" si="1"/>
        <v xml:space="preserve">   </v>
      </c>
      <c r="B51" s="62">
        <v>42</v>
      </c>
      <c r="C51" s="66" t="s">
        <v>164</v>
      </c>
      <c r="D51" s="99" t="s">
        <v>42</v>
      </c>
      <c r="E51" s="63" t="s">
        <v>120</v>
      </c>
      <c r="F51" s="102" t="s">
        <v>119</v>
      </c>
      <c r="G51" s="67">
        <v>13.046995579000001</v>
      </c>
      <c r="H51" s="67">
        <v>13.046995579000001</v>
      </c>
      <c r="I51" s="67">
        <v>0</v>
      </c>
      <c r="J51" s="24">
        <v>1</v>
      </c>
      <c r="K51" s="100">
        <v>0</v>
      </c>
      <c r="L51" s="100">
        <v>0</v>
      </c>
      <c r="M51" s="100" t="s">
        <v>123</v>
      </c>
      <c r="N51" s="100">
        <v>13.046995579000001</v>
      </c>
      <c r="O51" s="24">
        <v>7</v>
      </c>
      <c r="P51" s="64">
        <v>0</v>
      </c>
      <c r="Q51" s="65">
        <v>0</v>
      </c>
      <c r="R51" s="24">
        <v>2</v>
      </c>
      <c r="S51" s="2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14"/>
    </row>
    <row r="52" spans="1:48" ht="18.75" x14ac:dyDescent="0.3">
      <c r="A52" s="50" t="str">
        <f t="shared" si="1"/>
        <v xml:space="preserve">   </v>
      </c>
      <c r="B52" s="62">
        <v>43</v>
      </c>
      <c r="C52" s="66" t="s">
        <v>165</v>
      </c>
      <c r="D52" s="99" t="s">
        <v>42</v>
      </c>
      <c r="E52" s="63" t="s">
        <v>120</v>
      </c>
      <c r="F52" s="102" t="s">
        <v>119</v>
      </c>
      <c r="G52" s="67">
        <v>10.8678780579</v>
      </c>
      <c r="H52" s="67">
        <v>10.8678780579</v>
      </c>
      <c r="I52" s="67">
        <v>0</v>
      </c>
      <c r="J52" s="24">
        <v>1</v>
      </c>
      <c r="K52" s="100">
        <v>0</v>
      </c>
      <c r="L52" s="100">
        <v>0</v>
      </c>
      <c r="M52" s="100" t="s">
        <v>123</v>
      </c>
      <c r="N52" s="100">
        <v>10.8678780579</v>
      </c>
      <c r="O52" s="24">
        <v>6</v>
      </c>
      <c r="P52" s="64">
        <v>0</v>
      </c>
      <c r="Q52" s="65">
        <v>0</v>
      </c>
      <c r="R52" s="24">
        <v>2</v>
      </c>
      <c r="S52" s="2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14"/>
    </row>
    <row r="53" spans="1:48" ht="18.75" x14ac:dyDescent="0.3">
      <c r="A53" s="50" t="str">
        <f t="shared" si="1"/>
        <v xml:space="preserve">   </v>
      </c>
      <c r="B53" s="62">
        <v>44</v>
      </c>
      <c r="C53" s="66" t="s">
        <v>166</v>
      </c>
      <c r="D53" s="99" t="s">
        <v>42</v>
      </c>
      <c r="E53" s="63" t="s">
        <v>120</v>
      </c>
      <c r="F53" s="102" t="s">
        <v>119</v>
      </c>
      <c r="G53" s="67">
        <v>6.6354085246899999</v>
      </c>
      <c r="H53" s="67">
        <v>6.6354085246899999</v>
      </c>
      <c r="I53" s="67">
        <v>0</v>
      </c>
      <c r="J53" s="24">
        <v>1</v>
      </c>
      <c r="K53" s="100">
        <v>0</v>
      </c>
      <c r="L53" s="100">
        <v>0</v>
      </c>
      <c r="M53" s="100" t="s">
        <v>123</v>
      </c>
      <c r="N53" s="100">
        <v>6.6354085246899999</v>
      </c>
      <c r="O53" s="24">
        <v>8</v>
      </c>
      <c r="P53" s="64">
        <v>0</v>
      </c>
      <c r="Q53" s="65">
        <v>0</v>
      </c>
      <c r="R53" s="24">
        <v>2</v>
      </c>
      <c r="S53" s="2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14"/>
    </row>
    <row r="54" spans="1:48" ht="18.75" x14ac:dyDescent="0.3">
      <c r="A54" s="50" t="str">
        <f t="shared" si="1"/>
        <v xml:space="preserve">   </v>
      </c>
      <c r="B54" s="62">
        <v>45</v>
      </c>
      <c r="C54" s="66" t="s">
        <v>167</v>
      </c>
      <c r="D54" s="99" t="s">
        <v>42</v>
      </c>
      <c r="E54" s="63" t="s">
        <v>120</v>
      </c>
      <c r="F54" s="102" t="s">
        <v>119</v>
      </c>
      <c r="G54" s="67">
        <v>55.541131454099997</v>
      </c>
      <c r="H54" s="67">
        <v>55.541131454099997</v>
      </c>
      <c r="I54" s="67">
        <v>0</v>
      </c>
      <c r="J54" s="24">
        <v>1</v>
      </c>
      <c r="K54" s="100">
        <v>0</v>
      </c>
      <c r="L54" s="100">
        <v>0</v>
      </c>
      <c r="M54" s="100" t="s">
        <v>123</v>
      </c>
      <c r="N54" s="100">
        <v>55.541131454099997</v>
      </c>
      <c r="O54" s="24">
        <v>5</v>
      </c>
      <c r="P54" s="64">
        <v>0</v>
      </c>
      <c r="Q54" s="65">
        <v>0</v>
      </c>
      <c r="R54" s="24">
        <v>2</v>
      </c>
      <c r="S54" s="2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14"/>
    </row>
    <row r="55" spans="1:48" ht="18.75" x14ac:dyDescent="0.3">
      <c r="A55" s="50" t="str">
        <f t="shared" si="1"/>
        <v xml:space="preserve">   </v>
      </c>
      <c r="B55" s="62">
        <v>46</v>
      </c>
      <c r="C55" s="66" t="s">
        <v>168</v>
      </c>
      <c r="D55" s="99" t="s">
        <v>42</v>
      </c>
      <c r="E55" s="63" t="s">
        <v>120</v>
      </c>
      <c r="F55" s="102" t="s">
        <v>119</v>
      </c>
      <c r="G55" s="67">
        <v>27.078109788599999</v>
      </c>
      <c r="H55" s="67">
        <v>27.078109788599999</v>
      </c>
      <c r="I55" s="67">
        <v>0</v>
      </c>
      <c r="J55" s="24">
        <v>1</v>
      </c>
      <c r="K55" s="100">
        <v>0</v>
      </c>
      <c r="L55" s="100">
        <v>0</v>
      </c>
      <c r="M55" s="100" t="s">
        <v>123</v>
      </c>
      <c r="N55" s="100">
        <v>27.078109788599999</v>
      </c>
      <c r="O55" s="24">
        <v>9</v>
      </c>
      <c r="P55" s="64">
        <v>0</v>
      </c>
      <c r="Q55" s="65">
        <v>0</v>
      </c>
      <c r="R55" s="24">
        <v>2</v>
      </c>
      <c r="S55" s="2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14"/>
    </row>
    <row r="56" spans="1:48" ht="18.75" x14ac:dyDescent="0.3">
      <c r="A56" s="50" t="str">
        <f t="shared" si="1"/>
        <v xml:space="preserve">   </v>
      </c>
      <c r="B56" s="62">
        <v>47</v>
      </c>
      <c r="C56" s="66" t="s">
        <v>169</v>
      </c>
      <c r="D56" s="99" t="s">
        <v>42</v>
      </c>
      <c r="E56" s="63" t="s">
        <v>120</v>
      </c>
      <c r="F56" s="102" t="s">
        <v>119</v>
      </c>
      <c r="G56" s="67">
        <v>31.542304397700001</v>
      </c>
      <c r="H56" s="67">
        <v>31.542304397700001</v>
      </c>
      <c r="I56" s="67">
        <v>0</v>
      </c>
      <c r="J56" s="24">
        <v>1</v>
      </c>
      <c r="K56" s="100">
        <v>0</v>
      </c>
      <c r="L56" s="100">
        <v>0</v>
      </c>
      <c r="M56" s="100" t="s">
        <v>123</v>
      </c>
      <c r="N56" s="100">
        <v>31.542304397700001</v>
      </c>
      <c r="O56" s="24">
        <v>10</v>
      </c>
      <c r="P56" s="64">
        <v>0</v>
      </c>
      <c r="Q56" s="65">
        <v>0</v>
      </c>
      <c r="R56" s="24">
        <v>2</v>
      </c>
      <c r="S56" s="2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14"/>
    </row>
    <row r="57" spans="1:48" ht="18.75" x14ac:dyDescent="0.3">
      <c r="A57" s="50" t="str">
        <f t="shared" si="1"/>
        <v xml:space="preserve">   </v>
      </c>
      <c r="B57" s="62">
        <v>48</v>
      </c>
      <c r="C57" s="66" t="s">
        <v>170</v>
      </c>
      <c r="D57" s="99" t="s">
        <v>42</v>
      </c>
      <c r="E57" s="63" t="s">
        <v>120</v>
      </c>
      <c r="F57" s="102" t="s">
        <v>119</v>
      </c>
      <c r="G57" s="67">
        <v>10.8307812812</v>
      </c>
      <c r="H57" s="67">
        <v>10.8307812812</v>
      </c>
      <c r="I57" s="67">
        <v>0</v>
      </c>
      <c r="J57" s="24">
        <v>1</v>
      </c>
      <c r="K57" s="100">
        <v>0</v>
      </c>
      <c r="L57" s="100">
        <v>0</v>
      </c>
      <c r="M57" s="100" t="s">
        <v>123</v>
      </c>
      <c r="N57" s="100">
        <v>10.8307812812</v>
      </c>
      <c r="O57" s="24">
        <v>7</v>
      </c>
      <c r="P57" s="64">
        <v>0</v>
      </c>
      <c r="Q57" s="65">
        <v>0</v>
      </c>
      <c r="R57" s="24">
        <v>2</v>
      </c>
      <c r="S57" s="2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14"/>
    </row>
    <row r="58" spans="1:48" ht="18.75" x14ac:dyDescent="0.3">
      <c r="A58" s="50" t="str">
        <f t="shared" si="1"/>
        <v xml:space="preserve">   </v>
      </c>
      <c r="B58" s="62">
        <v>49</v>
      </c>
      <c r="C58" s="66" t="s">
        <v>171</v>
      </c>
      <c r="D58" s="99" t="s">
        <v>42</v>
      </c>
      <c r="E58" s="63" t="s">
        <v>120</v>
      </c>
      <c r="F58" s="102" t="s">
        <v>119</v>
      </c>
      <c r="G58" s="67">
        <v>60.5305721091</v>
      </c>
      <c r="H58" s="67">
        <v>60.5305721091</v>
      </c>
      <c r="I58" s="67">
        <v>0</v>
      </c>
      <c r="J58" s="24">
        <v>1</v>
      </c>
      <c r="K58" s="100">
        <v>0</v>
      </c>
      <c r="L58" s="100">
        <v>0</v>
      </c>
      <c r="M58" s="100" t="s">
        <v>123</v>
      </c>
      <c r="N58" s="100">
        <v>60.5305721091</v>
      </c>
      <c r="O58" s="24">
        <v>6</v>
      </c>
      <c r="P58" s="64">
        <v>0</v>
      </c>
      <c r="Q58" s="65">
        <v>0</v>
      </c>
      <c r="R58" s="24">
        <v>2</v>
      </c>
      <c r="S58" s="2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14"/>
    </row>
    <row r="59" spans="1:48" ht="18.75" x14ac:dyDescent="0.3">
      <c r="A59" s="50" t="str">
        <f t="shared" si="1"/>
        <v xml:space="preserve">   </v>
      </c>
      <c r="B59" s="62">
        <v>50</v>
      </c>
      <c r="C59" s="66" t="s">
        <v>172</v>
      </c>
      <c r="D59" s="99" t="s">
        <v>42</v>
      </c>
      <c r="E59" s="63" t="s">
        <v>120</v>
      </c>
      <c r="F59" s="102" t="s">
        <v>119</v>
      </c>
      <c r="G59" s="67">
        <v>24.209826476100002</v>
      </c>
      <c r="H59" s="67">
        <v>24.209826476100002</v>
      </c>
      <c r="I59" s="67">
        <v>0</v>
      </c>
      <c r="J59" s="24">
        <v>1</v>
      </c>
      <c r="K59" s="100">
        <v>0</v>
      </c>
      <c r="L59" s="100">
        <v>0</v>
      </c>
      <c r="M59" s="100" t="s">
        <v>123</v>
      </c>
      <c r="N59" s="100">
        <v>24.209826476100002</v>
      </c>
      <c r="O59" s="24">
        <v>8</v>
      </c>
      <c r="P59" s="64">
        <v>0</v>
      </c>
      <c r="Q59" s="65">
        <v>0</v>
      </c>
      <c r="R59" s="24">
        <v>2</v>
      </c>
      <c r="S59" s="2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14"/>
    </row>
    <row r="60" spans="1:48" ht="18.75" x14ac:dyDescent="0.3">
      <c r="A60" s="50" t="str">
        <f t="shared" si="1"/>
        <v xml:space="preserve">   </v>
      </c>
      <c r="B60" s="62">
        <v>51</v>
      </c>
      <c r="C60" s="66" t="s">
        <v>173</v>
      </c>
      <c r="D60" s="99" t="s">
        <v>42</v>
      </c>
      <c r="E60" s="63" t="s">
        <v>120</v>
      </c>
      <c r="F60" s="102" t="s">
        <v>119</v>
      </c>
      <c r="G60" s="67">
        <v>34.3361945089</v>
      </c>
      <c r="H60" s="67">
        <v>34.3361945089</v>
      </c>
      <c r="I60" s="67">
        <v>0</v>
      </c>
      <c r="J60" s="24">
        <v>1</v>
      </c>
      <c r="K60" s="100">
        <v>0</v>
      </c>
      <c r="L60" s="100">
        <v>0</v>
      </c>
      <c r="M60" s="100" t="s">
        <v>123</v>
      </c>
      <c r="N60" s="100">
        <v>34.3361945089</v>
      </c>
      <c r="O60" s="24">
        <v>5</v>
      </c>
      <c r="P60" s="64">
        <v>0</v>
      </c>
      <c r="Q60" s="65">
        <v>0</v>
      </c>
      <c r="R60" s="24">
        <v>2</v>
      </c>
      <c r="S60" s="2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64">
        <v>0</v>
      </c>
      <c r="AD60" s="64">
        <v>0</v>
      </c>
      <c r="AE60" s="64">
        <v>0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14"/>
    </row>
    <row r="61" spans="1:48" ht="18.75" x14ac:dyDescent="0.3">
      <c r="A61" s="50" t="str">
        <f t="shared" si="1"/>
        <v xml:space="preserve">   </v>
      </c>
      <c r="B61" s="62">
        <v>52</v>
      </c>
      <c r="C61" s="66" t="s">
        <v>174</v>
      </c>
      <c r="D61" s="99" t="s">
        <v>42</v>
      </c>
      <c r="E61" s="63" t="s">
        <v>120</v>
      </c>
      <c r="F61" s="102" t="s">
        <v>119</v>
      </c>
      <c r="G61" s="67">
        <v>26.105711520100002</v>
      </c>
      <c r="H61" s="67">
        <v>26.105711520100002</v>
      </c>
      <c r="I61" s="67">
        <v>0</v>
      </c>
      <c r="J61" s="24">
        <v>1</v>
      </c>
      <c r="K61" s="100">
        <v>0</v>
      </c>
      <c r="L61" s="100">
        <v>0</v>
      </c>
      <c r="M61" s="100" t="s">
        <v>123</v>
      </c>
      <c r="N61" s="100">
        <v>26.105711520100002</v>
      </c>
      <c r="O61" s="24">
        <v>9</v>
      </c>
      <c r="P61" s="64">
        <v>0</v>
      </c>
      <c r="Q61" s="65">
        <v>0</v>
      </c>
      <c r="R61" s="24">
        <v>2</v>
      </c>
      <c r="S61" s="2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14"/>
    </row>
    <row r="62" spans="1:48" ht="18.75" x14ac:dyDescent="0.3">
      <c r="A62" s="50" t="str">
        <f t="shared" si="1"/>
        <v xml:space="preserve">   </v>
      </c>
      <c r="B62" s="62">
        <v>53</v>
      </c>
      <c r="C62" s="66" t="s">
        <v>175</v>
      </c>
      <c r="D62" s="99" t="s">
        <v>42</v>
      </c>
      <c r="E62" s="63" t="s">
        <v>120</v>
      </c>
      <c r="F62" s="102" t="s">
        <v>119</v>
      </c>
      <c r="G62" s="67">
        <v>8.3491277756300004</v>
      </c>
      <c r="H62" s="67">
        <v>8.3491277756300004</v>
      </c>
      <c r="I62" s="67">
        <v>0</v>
      </c>
      <c r="J62" s="24">
        <v>1</v>
      </c>
      <c r="K62" s="100">
        <v>0</v>
      </c>
      <c r="L62" s="100">
        <v>0</v>
      </c>
      <c r="M62" s="100" t="s">
        <v>123</v>
      </c>
      <c r="N62" s="100">
        <v>8.3491277756300004</v>
      </c>
      <c r="O62" s="24">
        <v>10</v>
      </c>
      <c r="P62" s="64">
        <v>0</v>
      </c>
      <c r="Q62" s="65">
        <v>0</v>
      </c>
      <c r="R62" s="24">
        <v>2</v>
      </c>
      <c r="S62" s="2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14"/>
    </row>
    <row r="63" spans="1:48" ht="18.75" x14ac:dyDescent="0.3">
      <c r="A63" s="50" t="str">
        <f t="shared" si="1"/>
        <v xml:space="preserve">   </v>
      </c>
      <c r="B63" s="62">
        <v>54</v>
      </c>
      <c r="C63" s="66" t="s">
        <v>176</v>
      </c>
      <c r="D63" s="99" t="s">
        <v>42</v>
      </c>
      <c r="E63" s="63" t="s">
        <v>120</v>
      </c>
      <c r="F63" s="102" t="s">
        <v>119</v>
      </c>
      <c r="G63" s="67">
        <v>10.916114158599999</v>
      </c>
      <c r="H63" s="67">
        <v>10.916114158599999</v>
      </c>
      <c r="I63" s="67">
        <v>0</v>
      </c>
      <c r="J63" s="24">
        <v>1</v>
      </c>
      <c r="K63" s="100">
        <v>0</v>
      </c>
      <c r="L63" s="100">
        <v>0</v>
      </c>
      <c r="M63" s="100" t="s">
        <v>123</v>
      </c>
      <c r="N63" s="100">
        <v>10.916114158599999</v>
      </c>
      <c r="O63" s="24">
        <v>7</v>
      </c>
      <c r="P63" s="64">
        <v>0</v>
      </c>
      <c r="Q63" s="65">
        <v>0</v>
      </c>
      <c r="R63" s="24">
        <v>2</v>
      </c>
      <c r="S63" s="2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14"/>
    </row>
    <row r="64" spans="1:48" ht="18.75" x14ac:dyDescent="0.3">
      <c r="A64" s="50" t="str">
        <f t="shared" si="1"/>
        <v xml:space="preserve">   </v>
      </c>
      <c r="B64" s="62">
        <v>55</v>
      </c>
      <c r="C64" s="66" t="s">
        <v>177</v>
      </c>
      <c r="D64" s="99" t="s">
        <v>42</v>
      </c>
      <c r="E64" s="63" t="s">
        <v>120</v>
      </c>
      <c r="F64" s="102" t="s">
        <v>119</v>
      </c>
      <c r="G64" s="67">
        <v>10.238883504</v>
      </c>
      <c r="H64" s="67">
        <v>10.238883504</v>
      </c>
      <c r="I64" s="67">
        <v>0</v>
      </c>
      <c r="J64" s="24">
        <v>1</v>
      </c>
      <c r="K64" s="100">
        <v>0</v>
      </c>
      <c r="L64" s="100">
        <v>0</v>
      </c>
      <c r="M64" s="100" t="s">
        <v>123</v>
      </c>
      <c r="N64" s="100">
        <v>10.238883504</v>
      </c>
      <c r="O64" s="24">
        <v>6</v>
      </c>
      <c r="P64" s="64">
        <v>0</v>
      </c>
      <c r="Q64" s="65">
        <v>0</v>
      </c>
      <c r="R64" s="24">
        <v>2</v>
      </c>
      <c r="S64" s="2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14"/>
    </row>
    <row r="65" spans="1:48" ht="18.75" x14ac:dyDescent="0.3">
      <c r="A65" s="50" t="str">
        <f t="shared" si="1"/>
        <v xml:space="preserve">   </v>
      </c>
      <c r="B65" s="62">
        <v>56</v>
      </c>
      <c r="C65" s="66" t="s">
        <v>178</v>
      </c>
      <c r="D65" s="99" t="s">
        <v>42</v>
      </c>
      <c r="E65" s="63" t="s">
        <v>120</v>
      </c>
      <c r="F65" s="102" t="s">
        <v>119</v>
      </c>
      <c r="G65" s="67">
        <v>6.62616481419</v>
      </c>
      <c r="H65" s="67">
        <v>6.62616481419</v>
      </c>
      <c r="I65" s="67">
        <v>0</v>
      </c>
      <c r="J65" s="24">
        <v>1</v>
      </c>
      <c r="K65" s="100">
        <v>0</v>
      </c>
      <c r="L65" s="100">
        <v>0</v>
      </c>
      <c r="M65" s="100" t="s">
        <v>123</v>
      </c>
      <c r="N65" s="100">
        <v>6.62616481419</v>
      </c>
      <c r="O65" s="24">
        <v>8</v>
      </c>
      <c r="P65" s="64">
        <v>0</v>
      </c>
      <c r="Q65" s="65">
        <v>0</v>
      </c>
      <c r="R65" s="24">
        <v>2</v>
      </c>
      <c r="S65" s="2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14"/>
    </row>
    <row r="66" spans="1:48" ht="18.75" x14ac:dyDescent="0.3">
      <c r="A66" s="50" t="str">
        <f t="shared" si="1"/>
        <v xml:space="preserve">   </v>
      </c>
      <c r="B66" s="62">
        <v>57</v>
      </c>
      <c r="C66" s="66" t="s">
        <v>179</v>
      </c>
      <c r="D66" s="99" t="s">
        <v>42</v>
      </c>
      <c r="E66" s="63" t="s">
        <v>120</v>
      </c>
      <c r="F66" s="102" t="s">
        <v>119</v>
      </c>
      <c r="G66" s="67">
        <v>28.8384010065</v>
      </c>
      <c r="H66" s="67">
        <v>28.8384010065</v>
      </c>
      <c r="I66" s="67">
        <v>0</v>
      </c>
      <c r="J66" s="24">
        <v>1</v>
      </c>
      <c r="K66" s="100">
        <v>0</v>
      </c>
      <c r="L66" s="100">
        <v>0</v>
      </c>
      <c r="M66" s="100" t="s">
        <v>123</v>
      </c>
      <c r="N66" s="100">
        <v>28.8384010065</v>
      </c>
      <c r="O66" s="24">
        <v>5</v>
      </c>
      <c r="P66" s="64">
        <v>0</v>
      </c>
      <c r="Q66" s="65">
        <v>0</v>
      </c>
      <c r="R66" s="24">
        <v>2</v>
      </c>
      <c r="S66" s="2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14"/>
    </row>
    <row r="67" spans="1:48" ht="18.75" x14ac:dyDescent="0.3">
      <c r="A67" s="50" t="str">
        <f t="shared" si="1"/>
        <v xml:space="preserve">   </v>
      </c>
      <c r="B67" s="62">
        <v>58</v>
      </c>
      <c r="C67" s="66" t="s">
        <v>180</v>
      </c>
      <c r="D67" s="99" t="s">
        <v>42</v>
      </c>
      <c r="E67" s="63" t="s">
        <v>120</v>
      </c>
      <c r="F67" s="102" t="s">
        <v>119</v>
      </c>
      <c r="G67" s="67">
        <v>33.089889609499998</v>
      </c>
      <c r="H67" s="67">
        <v>33.089889609499998</v>
      </c>
      <c r="I67" s="67">
        <v>0</v>
      </c>
      <c r="J67" s="24">
        <v>1</v>
      </c>
      <c r="K67" s="100">
        <v>0</v>
      </c>
      <c r="L67" s="100">
        <v>0</v>
      </c>
      <c r="M67" s="100" t="s">
        <v>123</v>
      </c>
      <c r="N67" s="100">
        <v>33.089889609499998</v>
      </c>
      <c r="O67" s="24">
        <v>9</v>
      </c>
      <c r="P67" s="64">
        <v>0</v>
      </c>
      <c r="Q67" s="65">
        <v>0</v>
      </c>
      <c r="R67" s="24">
        <v>2</v>
      </c>
      <c r="S67" s="2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14"/>
    </row>
    <row r="68" spans="1:48" ht="18.75" x14ac:dyDescent="0.3">
      <c r="A68" s="50" t="str">
        <f t="shared" si="1"/>
        <v xml:space="preserve">   </v>
      </c>
      <c r="B68" s="62">
        <v>59</v>
      </c>
      <c r="C68" s="66" t="s">
        <v>181</v>
      </c>
      <c r="D68" s="99" t="s">
        <v>42</v>
      </c>
      <c r="E68" s="63" t="s">
        <v>120</v>
      </c>
      <c r="F68" s="102" t="s">
        <v>119</v>
      </c>
      <c r="G68" s="67">
        <v>12.4652720774</v>
      </c>
      <c r="H68" s="67">
        <v>12.4652720774</v>
      </c>
      <c r="I68" s="67">
        <v>0</v>
      </c>
      <c r="J68" s="24">
        <v>1</v>
      </c>
      <c r="K68" s="100">
        <v>0</v>
      </c>
      <c r="L68" s="100">
        <v>0</v>
      </c>
      <c r="M68" s="100" t="s">
        <v>123</v>
      </c>
      <c r="N68" s="100">
        <v>12.4652720774</v>
      </c>
      <c r="O68" s="24">
        <v>10</v>
      </c>
      <c r="P68" s="64">
        <v>0</v>
      </c>
      <c r="Q68" s="65">
        <v>0</v>
      </c>
      <c r="R68" s="24">
        <v>2</v>
      </c>
      <c r="S68" s="2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14"/>
    </row>
    <row r="69" spans="1:48" ht="18.75" x14ac:dyDescent="0.3">
      <c r="A69" s="50" t="str">
        <f t="shared" si="1"/>
        <v xml:space="preserve">   </v>
      </c>
      <c r="B69" s="62">
        <v>60</v>
      </c>
      <c r="C69" s="66" t="s">
        <v>182</v>
      </c>
      <c r="D69" s="99" t="s">
        <v>42</v>
      </c>
      <c r="E69" s="63" t="s">
        <v>120</v>
      </c>
      <c r="F69" s="102" t="s">
        <v>119</v>
      </c>
      <c r="G69" s="67">
        <v>7.8927582945600001</v>
      </c>
      <c r="H69" s="67">
        <v>7.8927582945600001</v>
      </c>
      <c r="I69" s="67">
        <v>0</v>
      </c>
      <c r="J69" s="24">
        <v>1</v>
      </c>
      <c r="K69" s="100">
        <v>0</v>
      </c>
      <c r="L69" s="100">
        <v>0</v>
      </c>
      <c r="M69" s="100" t="s">
        <v>123</v>
      </c>
      <c r="N69" s="100">
        <v>7.8927582945600001</v>
      </c>
      <c r="O69" s="24">
        <v>7</v>
      </c>
      <c r="P69" s="64">
        <v>0</v>
      </c>
      <c r="Q69" s="65">
        <v>0</v>
      </c>
      <c r="R69" s="24">
        <v>2</v>
      </c>
      <c r="S69" s="2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14"/>
    </row>
    <row r="70" spans="1:48" ht="18.75" x14ac:dyDescent="0.3">
      <c r="A70" s="50" t="str">
        <f t="shared" si="1"/>
        <v xml:space="preserve">   </v>
      </c>
      <c r="B70" s="62">
        <v>61</v>
      </c>
      <c r="C70" s="66" t="s">
        <v>183</v>
      </c>
      <c r="D70" s="99" t="s">
        <v>42</v>
      </c>
      <c r="E70" s="63" t="s">
        <v>120</v>
      </c>
      <c r="F70" s="102" t="s">
        <v>119</v>
      </c>
      <c r="G70" s="67">
        <v>39.691496487400002</v>
      </c>
      <c r="H70" s="67">
        <v>39.691496487400002</v>
      </c>
      <c r="I70" s="67">
        <v>0</v>
      </c>
      <c r="J70" s="24">
        <v>1</v>
      </c>
      <c r="K70" s="100">
        <v>0</v>
      </c>
      <c r="L70" s="100">
        <v>0</v>
      </c>
      <c r="M70" s="100" t="s">
        <v>123</v>
      </c>
      <c r="N70" s="100">
        <v>39.691496487400002</v>
      </c>
      <c r="O70" s="24">
        <v>6</v>
      </c>
      <c r="P70" s="64">
        <v>0</v>
      </c>
      <c r="Q70" s="65">
        <v>0</v>
      </c>
      <c r="R70" s="24">
        <v>2</v>
      </c>
      <c r="S70" s="2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14"/>
    </row>
    <row r="71" spans="1:48" ht="18.75" x14ac:dyDescent="0.3">
      <c r="A71" s="50" t="str">
        <f t="shared" si="1"/>
        <v xml:space="preserve">   </v>
      </c>
      <c r="B71" s="62">
        <v>62</v>
      </c>
      <c r="C71" s="66" t="s">
        <v>184</v>
      </c>
      <c r="D71" s="99" t="s">
        <v>42</v>
      </c>
      <c r="E71" s="63" t="s">
        <v>120</v>
      </c>
      <c r="F71" s="102" t="s">
        <v>119</v>
      </c>
      <c r="G71" s="67">
        <v>5.2823576494999998</v>
      </c>
      <c r="H71" s="67">
        <v>5.2823576494999998</v>
      </c>
      <c r="I71" s="67">
        <v>0</v>
      </c>
      <c r="J71" s="24">
        <v>1</v>
      </c>
      <c r="K71" s="100">
        <v>0</v>
      </c>
      <c r="L71" s="100">
        <v>0</v>
      </c>
      <c r="M71" s="100" t="s">
        <v>123</v>
      </c>
      <c r="N71" s="100">
        <v>5.2823576494999998</v>
      </c>
      <c r="O71" s="24">
        <v>8</v>
      </c>
      <c r="P71" s="64">
        <v>0</v>
      </c>
      <c r="Q71" s="65">
        <v>0</v>
      </c>
      <c r="R71" s="24">
        <v>2</v>
      </c>
      <c r="S71" s="2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14"/>
    </row>
    <row r="72" spans="1:48" ht="18.75" x14ac:dyDescent="0.3">
      <c r="A72" s="50" t="str">
        <f t="shared" si="1"/>
        <v xml:space="preserve">   </v>
      </c>
      <c r="B72" s="62">
        <v>63</v>
      </c>
      <c r="C72" s="66" t="s">
        <v>185</v>
      </c>
      <c r="D72" s="99" t="s">
        <v>42</v>
      </c>
      <c r="E72" s="63" t="s">
        <v>120</v>
      </c>
      <c r="F72" s="102" t="s">
        <v>119</v>
      </c>
      <c r="G72" s="67">
        <v>13.411413465700001</v>
      </c>
      <c r="H72" s="67">
        <v>13.411413465700001</v>
      </c>
      <c r="I72" s="67">
        <v>0</v>
      </c>
      <c r="J72" s="24">
        <v>1</v>
      </c>
      <c r="K72" s="100">
        <v>0</v>
      </c>
      <c r="L72" s="100">
        <v>0</v>
      </c>
      <c r="M72" s="100" t="s">
        <v>123</v>
      </c>
      <c r="N72" s="100">
        <v>13.411413465700001</v>
      </c>
      <c r="O72" s="24">
        <v>5</v>
      </c>
      <c r="P72" s="64">
        <v>0</v>
      </c>
      <c r="Q72" s="65">
        <v>0</v>
      </c>
      <c r="R72" s="24">
        <v>2</v>
      </c>
      <c r="S72" s="2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14"/>
    </row>
    <row r="73" spans="1:48" ht="18.75" x14ac:dyDescent="0.3">
      <c r="A73" s="50" t="str">
        <f t="shared" si="1"/>
        <v xml:space="preserve">   </v>
      </c>
      <c r="B73" s="62">
        <v>64</v>
      </c>
      <c r="C73" s="66" t="s">
        <v>186</v>
      </c>
      <c r="D73" s="99" t="s">
        <v>42</v>
      </c>
      <c r="E73" s="63" t="s">
        <v>120</v>
      </c>
      <c r="F73" s="102" t="s">
        <v>119</v>
      </c>
      <c r="G73" s="67">
        <v>81.8349675762</v>
      </c>
      <c r="H73" s="67">
        <v>81.8349675762</v>
      </c>
      <c r="I73" s="67">
        <v>0</v>
      </c>
      <c r="J73" s="24">
        <v>1</v>
      </c>
      <c r="K73" s="100">
        <v>0</v>
      </c>
      <c r="L73" s="100">
        <v>0</v>
      </c>
      <c r="M73" s="100" t="s">
        <v>123</v>
      </c>
      <c r="N73" s="100">
        <v>81.8349675762</v>
      </c>
      <c r="O73" s="24">
        <v>9</v>
      </c>
      <c r="P73" s="64">
        <v>0</v>
      </c>
      <c r="Q73" s="65">
        <v>0</v>
      </c>
      <c r="R73" s="24">
        <v>2</v>
      </c>
      <c r="S73" s="24">
        <v>0</v>
      </c>
      <c r="T73" s="64">
        <v>0</v>
      </c>
      <c r="U73" s="64">
        <v>0</v>
      </c>
      <c r="V73" s="64">
        <v>0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14"/>
    </row>
    <row r="74" spans="1:48" ht="18.75" x14ac:dyDescent="0.3">
      <c r="A74" s="50" t="str">
        <f t="shared" si="1"/>
        <v xml:space="preserve">   </v>
      </c>
      <c r="B74" s="62">
        <v>65</v>
      </c>
      <c r="C74" s="66" t="s">
        <v>187</v>
      </c>
      <c r="D74" s="99" t="s">
        <v>42</v>
      </c>
      <c r="E74" s="63" t="s">
        <v>120</v>
      </c>
      <c r="F74" s="102" t="s">
        <v>119</v>
      </c>
      <c r="G74" s="67">
        <v>73.470379313099997</v>
      </c>
      <c r="H74" s="67">
        <v>73.470379313099997</v>
      </c>
      <c r="I74" s="67">
        <v>0</v>
      </c>
      <c r="J74" s="24">
        <v>1</v>
      </c>
      <c r="K74" s="100">
        <v>0</v>
      </c>
      <c r="L74" s="100">
        <v>0</v>
      </c>
      <c r="M74" s="100" t="s">
        <v>123</v>
      </c>
      <c r="N74" s="100">
        <v>73.470379313099997</v>
      </c>
      <c r="O74" s="24">
        <v>10</v>
      </c>
      <c r="P74" s="64">
        <v>0</v>
      </c>
      <c r="Q74" s="65">
        <v>0</v>
      </c>
      <c r="R74" s="24">
        <v>2</v>
      </c>
      <c r="S74" s="24">
        <v>0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14"/>
    </row>
    <row r="75" spans="1:48" ht="18.75" x14ac:dyDescent="0.3">
      <c r="A75" s="50" t="str">
        <f t="shared" ref="A75:A127" si="2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</f>
        <v xml:space="preserve">   </v>
      </c>
      <c r="B75" s="62">
        <v>66</v>
      </c>
      <c r="C75" s="66" t="s">
        <v>188</v>
      </c>
      <c r="D75" s="99" t="s">
        <v>42</v>
      </c>
      <c r="E75" s="63" t="s">
        <v>120</v>
      </c>
      <c r="F75" s="102" t="s">
        <v>119</v>
      </c>
      <c r="G75" s="67">
        <v>76.276867896200002</v>
      </c>
      <c r="H75" s="67">
        <v>76.276867896200002</v>
      </c>
      <c r="I75" s="67">
        <v>0</v>
      </c>
      <c r="J75" s="24">
        <v>1</v>
      </c>
      <c r="K75" s="100">
        <v>0</v>
      </c>
      <c r="L75" s="100">
        <v>0</v>
      </c>
      <c r="M75" s="100" t="s">
        <v>123</v>
      </c>
      <c r="N75" s="100">
        <v>76.276867896200002</v>
      </c>
      <c r="O75" s="24">
        <v>7</v>
      </c>
      <c r="P75" s="64">
        <v>0</v>
      </c>
      <c r="Q75" s="65">
        <v>0</v>
      </c>
      <c r="R75" s="24">
        <v>2</v>
      </c>
      <c r="S75" s="2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14"/>
    </row>
    <row r="76" spans="1:48" ht="18.75" x14ac:dyDescent="0.3">
      <c r="A76" s="50" t="str">
        <f t="shared" si="2"/>
        <v xml:space="preserve">   </v>
      </c>
      <c r="B76" s="62">
        <v>67</v>
      </c>
      <c r="C76" s="66" t="s">
        <v>189</v>
      </c>
      <c r="D76" s="99" t="s">
        <v>42</v>
      </c>
      <c r="E76" s="63" t="s">
        <v>120</v>
      </c>
      <c r="F76" s="102" t="s">
        <v>119</v>
      </c>
      <c r="G76" s="67">
        <v>12.858493687799999</v>
      </c>
      <c r="H76" s="67">
        <v>12.858493687799999</v>
      </c>
      <c r="I76" s="67">
        <v>0</v>
      </c>
      <c r="J76" s="24">
        <v>1</v>
      </c>
      <c r="K76" s="100">
        <v>0</v>
      </c>
      <c r="L76" s="100">
        <v>0</v>
      </c>
      <c r="M76" s="100" t="s">
        <v>123</v>
      </c>
      <c r="N76" s="100">
        <v>12.858493687799999</v>
      </c>
      <c r="O76" s="24">
        <v>6</v>
      </c>
      <c r="P76" s="64">
        <v>0</v>
      </c>
      <c r="Q76" s="65">
        <v>0</v>
      </c>
      <c r="R76" s="24">
        <v>2</v>
      </c>
      <c r="S76" s="24">
        <v>0</v>
      </c>
      <c r="T76" s="64">
        <v>0</v>
      </c>
      <c r="U76" s="64">
        <v>0</v>
      </c>
      <c r="V76" s="64">
        <v>0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14"/>
    </row>
    <row r="77" spans="1:48" ht="18.75" x14ac:dyDescent="0.3">
      <c r="A77" s="50" t="str">
        <f t="shared" si="2"/>
        <v xml:space="preserve">   </v>
      </c>
      <c r="B77" s="62">
        <v>68</v>
      </c>
      <c r="C77" s="66" t="s">
        <v>190</v>
      </c>
      <c r="D77" s="99" t="s">
        <v>42</v>
      </c>
      <c r="E77" s="63" t="s">
        <v>120</v>
      </c>
      <c r="F77" s="102" t="s">
        <v>119</v>
      </c>
      <c r="G77" s="67">
        <v>94.955735658799995</v>
      </c>
      <c r="H77" s="67">
        <v>94.955735658799995</v>
      </c>
      <c r="I77" s="67">
        <v>0</v>
      </c>
      <c r="J77" s="24">
        <v>1</v>
      </c>
      <c r="K77" s="100">
        <v>0</v>
      </c>
      <c r="L77" s="100">
        <v>0</v>
      </c>
      <c r="M77" s="100" t="s">
        <v>123</v>
      </c>
      <c r="N77" s="100">
        <v>94.955735658799995</v>
      </c>
      <c r="O77" s="24">
        <v>8</v>
      </c>
      <c r="P77" s="64">
        <v>0</v>
      </c>
      <c r="Q77" s="65">
        <v>0</v>
      </c>
      <c r="R77" s="24">
        <v>2</v>
      </c>
      <c r="S77" s="24">
        <v>0</v>
      </c>
      <c r="T77" s="64">
        <v>0</v>
      </c>
      <c r="U77" s="64">
        <v>0</v>
      </c>
      <c r="V77" s="64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14"/>
    </row>
    <row r="78" spans="1:48" ht="18.75" x14ac:dyDescent="0.3">
      <c r="A78" s="50" t="str">
        <f t="shared" si="2"/>
        <v xml:space="preserve">   </v>
      </c>
      <c r="B78" s="62">
        <v>69</v>
      </c>
      <c r="C78" s="66" t="s">
        <v>191</v>
      </c>
      <c r="D78" s="99" t="s">
        <v>42</v>
      </c>
      <c r="E78" s="63" t="s">
        <v>120</v>
      </c>
      <c r="F78" s="102" t="s">
        <v>119</v>
      </c>
      <c r="G78" s="67">
        <v>31.9151710167</v>
      </c>
      <c r="H78" s="67">
        <v>31.9151710167</v>
      </c>
      <c r="I78" s="67">
        <v>0</v>
      </c>
      <c r="J78" s="24">
        <v>1</v>
      </c>
      <c r="K78" s="100">
        <v>0</v>
      </c>
      <c r="L78" s="100">
        <v>0</v>
      </c>
      <c r="M78" s="100" t="s">
        <v>123</v>
      </c>
      <c r="N78" s="100">
        <v>31.9151710167</v>
      </c>
      <c r="O78" s="24">
        <v>5</v>
      </c>
      <c r="P78" s="64">
        <v>0</v>
      </c>
      <c r="Q78" s="65">
        <v>0</v>
      </c>
      <c r="R78" s="24">
        <v>2</v>
      </c>
      <c r="S78" s="2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14"/>
    </row>
    <row r="79" spans="1:48" ht="18.75" x14ac:dyDescent="0.3">
      <c r="A79" s="50" t="str">
        <f t="shared" si="2"/>
        <v xml:space="preserve">   </v>
      </c>
      <c r="B79" s="62">
        <v>70</v>
      </c>
      <c r="C79" s="66" t="s">
        <v>192</v>
      </c>
      <c r="D79" s="99" t="s">
        <v>42</v>
      </c>
      <c r="E79" s="63" t="s">
        <v>120</v>
      </c>
      <c r="F79" s="102" t="s">
        <v>119</v>
      </c>
      <c r="G79" s="67">
        <v>102.555499185</v>
      </c>
      <c r="H79" s="67">
        <v>102.555499185</v>
      </c>
      <c r="I79" s="67">
        <v>0</v>
      </c>
      <c r="J79" s="24">
        <v>1</v>
      </c>
      <c r="K79" s="100">
        <v>0</v>
      </c>
      <c r="L79" s="100">
        <v>0</v>
      </c>
      <c r="M79" s="100" t="s">
        <v>123</v>
      </c>
      <c r="N79" s="100">
        <v>102.555499185</v>
      </c>
      <c r="O79" s="24">
        <v>9</v>
      </c>
      <c r="P79" s="64">
        <v>0</v>
      </c>
      <c r="Q79" s="65">
        <v>0</v>
      </c>
      <c r="R79" s="24">
        <v>2</v>
      </c>
      <c r="S79" s="2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14"/>
    </row>
    <row r="80" spans="1:48" ht="18.75" x14ac:dyDescent="0.3">
      <c r="A80" s="50" t="str">
        <f t="shared" si="2"/>
        <v xml:space="preserve">   </v>
      </c>
      <c r="B80" s="62">
        <v>71</v>
      </c>
      <c r="C80" s="66" t="s">
        <v>193</v>
      </c>
      <c r="D80" s="99" t="s">
        <v>42</v>
      </c>
      <c r="E80" s="63" t="s">
        <v>120</v>
      </c>
      <c r="F80" s="102" t="s">
        <v>119</v>
      </c>
      <c r="G80" s="67">
        <v>22.766832004600001</v>
      </c>
      <c r="H80" s="67">
        <v>22.766832004600001</v>
      </c>
      <c r="I80" s="67">
        <v>0</v>
      </c>
      <c r="J80" s="24">
        <v>1</v>
      </c>
      <c r="K80" s="100">
        <v>0</v>
      </c>
      <c r="L80" s="100">
        <v>0</v>
      </c>
      <c r="M80" s="100" t="s">
        <v>123</v>
      </c>
      <c r="N80" s="100">
        <v>22.766832004600001</v>
      </c>
      <c r="O80" s="24">
        <v>10</v>
      </c>
      <c r="P80" s="64">
        <v>0</v>
      </c>
      <c r="Q80" s="65">
        <v>0</v>
      </c>
      <c r="R80" s="24">
        <v>2</v>
      </c>
      <c r="S80" s="24">
        <v>0</v>
      </c>
      <c r="T80" s="64">
        <v>0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14"/>
    </row>
    <row r="81" spans="1:48" ht="18.75" x14ac:dyDescent="0.3">
      <c r="A81" s="50" t="str">
        <f t="shared" si="2"/>
        <v xml:space="preserve">   </v>
      </c>
      <c r="B81" s="62">
        <v>72</v>
      </c>
      <c r="C81" s="66" t="s">
        <v>194</v>
      </c>
      <c r="D81" s="99" t="s">
        <v>42</v>
      </c>
      <c r="E81" s="63" t="s">
        <v>120</v>
      </c>
      <c r="F81" s="102" t="s">
        <v>119</v>
      </c>
      <c r="G81" s="67">
        <v>24.354925272199999</v>
      </c>
      <c r="H81" s="67">
        <v>24.354925272199999</v>
      </c>
      <c r="I81" s="67">
        <v>0</v>
      </c>
      <c r="J81" s="24">
        <v>1</v>
      </c>
      <c r="K81" s="100">
        <v>0</v>
      </c>
      <c r="L81" s="100">
        <v>0</v>
      </c>
      <c r="M81" s="100" t="s">
        <v>123</v>
      </c>
      <c r="N81" s="100">
        <v>24.354925272199999</v>
      </c>
      <c r="O81" s="24">
        <v>7</v>
      </c>
      <c r="P81" s="64">
        <v>0</v>
      </c>
      <c r="Q81" s="65">
        <v>0</v>
      </c>
      <c r="R81" s="24">
        <v>2</v>
      </c>
      <c r="S81" s="2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14"/>
    </row>
    <row r="82" spans="1:48" ht="18.75" x14ac:dyDescent="0.3">
      <c r="A82" s="50" t="str">
        <f t="shared" si="2"/>
        <v xml:space="preserve">   </v>
      </c>
      <c r="B82" s="62">
        <v>73</v>
      </c>
      <c r="C82" s="66" t="s">
        <v>195</v>
      </c>
      <c r="D82" s="99" t="s">
        <v>42</v>
      </c>
      <c r="E82" s="63" t="s">
        <v>120</v>
      </c>
      <c r="F82" s="102" t="s">
        <v>119</v>
      </c>
      <c r="G82" s="67">
        <v>10.613323745100001</v>
      </c>
      <c r="H82" s="67">
        <v>10.613323745100001</v>
      </c>
      <c r="I82" s="67">
        <v>0</v>
      </c>
      <c r="J82" s="24">
        <v>1</v>
      </c>
      <c r="K82" s="100">
        <v>0</v>
      </c>
      <c r="L82" s="100">
        <v>0</v>
      </c>
      <c r="M82" s="100" t="s">
        <v>123</v>
      </c>
      <c r="N82" s="100">
        <v>10.613323745100001</v>
      </c>
      <c r="O82" s="24">
        <v>6</v>
      </c>
      <c r="P82" s="64">
        <v>0</v>
      </c>
      <c r="Q82" s="65">
        <v>0</v>
      </c>
      <c r="R82" s="24">
        <v>2</v>
      </c>
      <c r="S82" s="2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14"/>
    </row>
    <row r="83" spans="1:48" ht="18.75" x14ac:dyDescent="0.3">
      <c r="A83" s="50" t="str">
        <f t="shared" si="2"/>
        <v xml:space="preserve">   </v>
      </c>
      <c r="B83" s="62">
        <v>74</v>
      </c>
      <c r="C83" s="66" t="s">
        <v>196</v>
      </c>
      <c r="D83" s="99" t="s">
        <v>42</v>
      </c>
      <c r="E83" s="63" t="s">
        <v>120</v>
      </c>
      <c r="F83" s="102" t="s">
        <v>119</v>
      </c>
      <c r="G83" s="67">
        <v>21.5376773984</v>
      </c>
      <c r="H83" s="67">
        <v>21.5376773984</v>
      </c>
      <c r="I83" s="67">
        <v>0</v>
      </c>
      <c r="J83" s="24">
        <v>1</v>
      </c>
      <c r="K83" s="100">
        <v>0</v>
      </c>
      <c r="L83" s="100">
        <v>0</v>
      </c>
      <c r="M83" s="100" t="s">
        <v>123</v>
      </c>
      <c r="N83" s="100">
        <v>21.5376773984</v>
      </c>
      <c r="O83" s="24">
        <v>8</v>
      </c>
      <c r="P83" s="64">
        <v>0</v>
      </c>
      <c r="Q83" s="65">
        <v>0</v>
      </c>
      <c r="R83" s="24">
        <v>2</v>
      </c>
      <c r="S83" s="2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14"/>
    </row>
    <row r="84" spans="1:48" ht="18.75" x14ac:dyDescent="0.3">
      <c r="A84" s="50" t="str">
        <f t="shared" si="2"/>
        <v xml:space="preserve">   </v>
      </c>
      <c r="B84" s="62">
        <v>75</v>
      </c>
      <c r="C84" s="66" t="s">
        <v>197</v>
      </c>
      <c r="D84" s="99" t="s">
        <v>42</v>
      </c>
      <c r="E84" s="63" t="s">
        <v>120</v>
      </c>
      <c r="F84" s="102" t="s">
        <v>119</v>
      </c>
      <c r="G84" s="67">
        <v>46.001587206799996</v>
      </c>
      <c r="H84" s="67">
        <v>46.001587206799996</v>
      </c>
      <c r="I84" s="67">
        <v>0</v>
      </c>
      <c r="J84" s="24">
        <v>1</v>
      </c>
      <c r="K84" s="100">
        <v>0</v>
      </c>
      <c r="L84" s="100">
        <v>0</v>
      </c>
      <c r="M84" s="100" t="s">
        <v>123</v>
      </c>
      <c r="N84" s="100">
        <v>46.001587206799996</v>
      </c>
      <c r="O84" s="24">
        <v>5</v>
      </c>
      <c r="P84" s="64">
        <v>0</v>
      </c>
      <c r="Q84" s="65">
        <v>0</v>
      </c>
      <c r="R84" s="24">
        <v>2</v>
      </c>
      <c r="S84" s="2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14"/>
    </row>
    <row r="85" spans="1:48" ht="18.75" x14ac:dyDescent="0.3">
      <c r="A85" s="50" t="str">
        <f t="shared" si="2"/>
        <v xml:space="preserve">   </v>
      </c>
      <c r="B85" s="62">
        <v>76</v>
      </c>
      <c r="C85" s="66" t="s">
        <v>198</v>
      </c>
      <c r="D85" s="99" t="s">
        <v>42</v>
      </c>
      <c r="E85" s="63" t="s">
        <v>120</v>
      </c>
      <c r="F85" s="102" t="s">
        <v>119</v>
      </c>
      <c r="G85" s="67">
        <v>15.5364097211</v>
      </c>
      <c r="H85" s="67">
        <v>15.5364097211</v>
      </c>
      <c r="I85" s="67">
        <v>0</v>
      </c>
      <c r="J85" s="24">
        <v>1</v>
      </c>
      <c r="K85" s="100">
        <v>0</v>
      </c>
      <c r="L85" s="100">
        <v>0</v>
      </c>
      <c r="M85" s="100" t="s">
        <v>123</v>
      </c>
      <c r="N85" s="100">
        <v>15.5364097211</v>
      </c>
      <c r="O85" s="24">
        <v>9</v>
      </c>
      <c r="P85" s="64">
        <v>0</v>
      </c>
      <c r="Q85" s="65">
        <v>0</v>
      </c>
      <c r="R85" s="24">
        <v>2</v>
      </c>
      <c r="S85" s="2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14"/>
    </row>
    <row r="86" spans="1:48" ht="18.75" x14ac:dyDescent="0.3">
      <c r="A86" s="50" t="str">
        <f t="shared" si="2"/>
        <v xml:space="preserve">   </v>
      </c>
      <c r="B86" s="62">
        <v>77</v>
      </c>
      <c r="C86" s="66" t="s">
        <v>199</v>
      </c>
      <c r="D86" s="99" t="s">
        <v>42</v>
      </c>
      <c r="E86" s="63" t="s">
        <v>120</v>
      </c>
      <c r="F86" s="102" t="s">
        <v>119</v>
      </c>
      <c r="G86" s="67">
        <v>23.315253463800001</v>
      </c>
      <c r="H86" s="67">
        <v>23.315253463800001</v>
      </c>
      <c r="I86" s="67">
        <v>0</v>
      </c>
      <c r="J86" s="24">
        <v>1</v>
      </c>
      <c r="K86" s="100">
        <v>0</v>
      </c>
      <c r="L86" s="100">
        <v>0</v>
      </c>
      <c r="M86" s="100" t="s">
        <v>123</v>
      </c>
      <c r="N86" s="100">
        <v>23.315253463800001</v>
      </c>
      <c r="O86" s="24">
        <v>10</v>
      </c>
      <c r="P86" s="64">
        <v>0</v>
      </c>
      <c r="Q86" s="65">
        <v>0</v>
      </c>
      <c r="R86" s="24">
        <v>2</v>
      </c>
      <c r="S86" s="2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14"/>
    </row>
    <row r="87" spans="1:48" ht="18.75" x14ac:dyDescent="0.3">
      <c r="A87" s="50" t="str">
        <f t="shared" si="2"/>
        <v xml:space="preserve">   </v>
      </c>
      <c r="B87" s="62">
        <v>78</v>
      </c>
      <c r="C87" s="66" t="s">
        <v>200</v>
      </c>
      <c r="D87" s="99" t="s">
        <v>42</v>
      </c>
      <c r="E87" s="63" t="s">
        <v>120</v>
      </c>
      <c r="F87" s="102" t="s">
        <v>119</v>
      </c>
      <c r="G87" s="67">
        <v>14.9967034007</v>
      </c>
      <c r="H87" s="67">
        <v>14.9967034007</v>
      </c>
      <c r="I87" s="67">
        <v>0</v>
      </c>
      <c r="J87" s="24">
        <v>1</v>
      </c>
      <c r="K87" s="100">
        <v>0</v>
      </c>
      <c r="L87" s="100">
        <v>0</v>
      </c>
      <c r="M87" s="100" t="s">
        <v>123</v>
      </c>
      <c r="N87" s="100">
        <v>14.9967034007</v>
      </c>
      <c r="O87" s="24">
        <v>7</v>
      </c>
      <c r="P87" s="64">
        <v>0</v>
      </c>
      <c r="Q87" s="65">
        <v>0</v>
      </c>
      <c r="R87" s="24">
        <v>2</v>
      </c>
      <c r="S87" s="2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14"/>
    </row>
    <row r="88" spans="1:48" ht="18.75" x14ac:dyDescent="0.3">
      <c r="A88" s="50" t="str">
        <f t="shared" si="2"/>
        <v xml:space="preserve">   </v>
      </c>
      <c r="B88" s="62">
        <v>79</v>
      </c>
      <c r="C88" s="66" t="s">
        <v>201</v>
      </c>
      <c r="D88" s="99" t="s">
        <v>42</v>
      </c>
      <c r="E88" s="63" t="s">
        <v>120</v>
      </c>
      <c r="F88" s="102" t="s">
        <v>119</v>
      </c>
      <c r="G88" s="67">
        <v>6.4535030155599999</v>
      </c>
      <c r="H88" s="67">
        <v>6.4535030155599999</v>
      </c>
      <c r="I88" s="67">
        <v>0</v>
      </c>
      <c r="J88" s="24">
        <v>1</v>
      </c>
      <c r="K88" s="100">
        <v>0</v>
      </c>
      <c r="L88" s="100">
        <v>0</v>
      </c>
      <c r="M88" s="100" t="s">
        <v>123</v>
      </c>
      <c r="N88" s="100">
        <v>6.4535030155599999</v>
      </c>
      <c r="O88" s="24">
        <v>6</v>
      </c>
      <c r="P88" s="64">
        <v>0</v>
      </c>
      <c r="Q88" s="65">
        <v>0</v>
      </c>
      <c r="R88" s="24">
        <v>2</v>
      </c>
      <c r="S88" s="2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14"/>
    </row>
    <row r="89" spans="1:48" ht="18.75" x14ac:dyDescent="0.3">
      <c r="A89" s="50" t="str">
        <f t="shared" si="2"/>
        <v xml:space="preserve">   </v>
      </c>
      <c r="B89" s="62">
        <v>80</v>
      </c>
      <c r="C89" s="66" t="s">
        <v>202</v>
      </c>
      <c r="D89" s="99" t="s">
        <v>42</v>
      </c>
      <c r="E89" s="63" t="s">
        <v>120</v>
      </c>
      <c r="F89" s="102" t="s">
        <v>119</v>
      </c>
      <c r="G89" s="67">
        <v>69.436597433100005</v>
      </c>
      <c r="H89" s="67">
        <v>69.436597433100005</v>
      </c>
      <c r="I89" s="67">
        <v>0</v>
      </c>
      <c r="J89" s="24">
        <v>1</v>
      </c>
      <c r="K89" s="100">
        <v>0</v>
      </c>
      <c r="L89" s="100">
        <v>0</v>
      </c>
      <c r="M89" s="100" t="s">
        <v>123</v>
      </c>
      <c r="N89" s="100">
        <v>69.436597433100005</v>
      </c>
      <c r="O89" s="24">
        <v>8</v>
      </c>
      <c r="P89" s="64">
        <v>0</v>
      </c>
      <c r="Q89" s="65">
        <v>0</v>
      </c>
      <c r="R89" s="24">
        <v>2</v>
      </c>
      <c r="S89" s="2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14"/>
    </row>
    <row r="90" spans="1:48" ht="18.75" x14ac:dyDescent="0.3">
      <c r="A90" s="50" t="str">
        <f t="shared" si="2"/>
        <v xml:space="preserve">   </v>
      </c>
      <c r="B90" s="62">
        <v>81</v>
      </c>
      <c r="C90" s="66" t="s">
        <v>203</v>
      </c>
      <c r="D90" s="99" t="s">
        <v>42</v>
      </c>
      <c r="E90" s="63" t="s">
        <v>120</v>
      </c>
      <c r="F90" s="102" t="s">
        <v>119</v>
      </c>
      <c r="G90" s="67">
        <v>15.758734966</v>
      </c>
      <c r="H90" s="67">
        <v>15.758734966</v>
      </c>
      <c r="I90" s="67">
        <v>0</v>
      </c>
      <c r="J90" s="24">
        <v>1</v>
      </c>
      <c r="K90" s="100">
        <v>0</v>
      </c>
      <c r="L90" s="100">
        <v>0</v>
      </c>
      <c r="M90" s="100" t="s">
        <v>123</v>
      </c>
      <c r="N90" s="100">
        <v>15.758734966</v>
      </c>
      <c r="O90" s="24">
        <v>5</v>
      </c>
      <c r="P90" s="64">
        <v>0</v>
      </c>
      <c r="Q90" s="65">
        <v>0</v>
      </c>
      <c r="R90" s="24">
        <v>2</v>
      </c>
      <c r="S90" s="2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14"/>
    </row>
    <row r="91" spans="1:48" ht="18.75" x14ac:dyDescent="0.3">
      <c r="A91" s="50" t="str">
        <f t="shared" si="2"/>
        <v xml:space="preserve">   </v>
      </c>
      <c r="B91" s="62">
        <v>82</v>
      </c>
      <c r="C91" s="66" t="s">
        <v>204</v>
      </c>
      <c r="D91" s="99" t="s">
        <v>42</v>
      </c>
      <c r="E91" s="63" t="s">
        <v>120</v>
      </c>
      <c r="F91" s="102" t="s">
        <v>119</v>
      </c>
      <c r="G91" s="67">
        <v>8.5378666200000009</v>
      </c>
      <c r="H91" s="67">
        <v>8.5378666200000009</v>
      </c>
      <c r="I91" s="67">
        <v>0</v>
      </c>
      <c r="J91" s="24">
        <v>1</v>
      </c>
      <c r="K91" s="100">
        <v>0</v>
      </c>
      <c r="L91" s="100">
        <v>0</v>
      </c>
      <c r="M91" s="100" t="s">
        <v>123</v>
      </c>
      <c r="N91" s="100">
        <v>8.5378666200000009</v>
      </c>
      <c r="O91" s="24">
        <v>9</v>
      </c>
      <c r="P91" s="64">
        <v>0</v>
      </c>
      <c r="Q91" s="65">
        <v>0</v>
      </c>
      <c r="R91" s="24">
        <v>2</v>
      </c>
      <c r="S91" s="2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14"/>
    </row>
    <row r="92" spans="1:48" ht="18.75" x14ac:dyDescent="0.3">
      <c r="A92" s="50" t="str">
        <f t="shared" si="2"/>
        <v xml:space="preserve">   </v>
      </c>
      <c r="B92" s="62">
        <v>83</v>
      </c>
      <c r="C92" s="66" t="s">
        <v>205</v>
      </c>
      <c r="D92" s="99" t="s">
        <v>42</v>
      </c>
      <c r="E92" s="63" t="s">
        <v>120</v>
      </c>
      <c r="F92" s="102" t="s">
        <v>119</v>
      </c>
      <c r="G92" s="67">
        <v>9.3482971612500005</v>
      </c>
      <c r="H92" s="67">
        <v>9.3482971612500005</v>
      </c>
      <c r="I92" s="67">
        <v>0</v>
      </c>
      <c r="J92" s="24">
        <v>1</v>
      </c>
      <c r="K92" s="100">
        <v>0</v>
      </c>
      <c r="L92" s="100">
        <v>0</v>
      </c>
      <c r="M92" s="100" t="s">
        <v>123</v>
      </c>
      <c r="N92" s="100">
        <v>9.3482971612500005</v>
      </c>
      <c r="O92" s="24">
        <v>10</v>
      </c>
      <c r="P92" s="64">
        <v>0</v>
      </c>
      <c r="Q92" s="65">
        <v>0</v>
      </c>
      <c r="R92" s="24">
        <v>2</v>
      </c>
      <c r="S92" s="2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14"/>
    </row>
    <row r="93" spans="1:48" ht="18.75" x14ac:dyDescent="0.3">
      <c r="A93" s="50" t="str">
        <f t="shared" si="2"/>
        <v xml:space="preserve">   </v>
      </c>
      <c r="B93" s="62">
        <v>84</v>
      </c>
      <c r="C93" s="66" t="s">
        <v>206</v>
      </c>
      <c r="D93" s="99" t="s">
        <v>42</v>
      </c>
      <c r="E93" s="63" t="s">
        <v>120</v>
      </c>
      <c r="F93" s="102" t="s">
        <v>119</v>
      </c>
      <c r="G93" s="67">
        <v>35.988767094799996</v>
      </c>
      <c r="H93" s="67">
        <v>35.988767094799996</v>
      </c>
      <c r="I93" s="67">
        <v>0</v>
      </c>
      <c r="J93" s="24">
        <v>1</v>
      </c>
      <c r="K93" s="100">
        <v>0</v>
      </c>
      <c r="L93" s="100">
        <v>0</v>
      </c>
      <c r="M93" s="100" t="s">
        <v>123</v>
      </c>
      <c r="N93" s="100">
        <v>35.988767094799996</v>
      </c>
      <c r="O93" s="24">
        <v>7</v>
      </c>
      <c r="P93" s="64">
        <v>0</v>
      </c>
      <c r="Q93" s="65">
        <v>0</v>
      </c>
      <c r="R93" s="24">
        <v>2</v>
      </c>
      <c r="S93" s="24">
        <v>0</v>
      </c>
      <c r="T93" s="64">
        <v>0</v>
      </c>
      <c r="U93" s="64">
        <v>0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14"/>
    </row>
    <row r="94" spans="1:48" ht="18.75" x14ac:dyDescent="0.3">
      <c r="A94" s="50" t="str">
        <f t="shared" si="2"/>
        <v xml:space="preserve">   </v>
      </c>
      <c r="B94" s="62">
        <v>85</v>
      </c>
      <c r="C94" s="66" t="s">
        <v>207</v>
      </c>
      <c r="D94" s="99" t="s">
        <v>42</v>
      </c>
      <c r="E94" s="63" t="s">
        <v>120</v>
      </c>
      <c r="F94" s="102" t="s">
        <v>119</v>
      </c>
      <c r="G94" s="67">
        <v>18.5571411279</v>
      </c>
      <c r="H94" s="67">
        <v>18.5571411279</v>
      </c>
      <c r="I94" s="67">
        <v>0</v>
      </c>
      <c r="J94" s="24">
        <v>1</v>
      </c>
      <c r="K94" s="100">
        <v>0</v>
      </c>
      <c r="L94" s="100">
        <v>0</v>
      </c>
      <c r="M94" s="100" t="s">
        <v>123</v>
      </c>
      <c r="N94" s="100">
        <v>18.5571411279</v>
      </c>
      <c r="O94" s="24">
        <v>6</v>
      </c>
      <c r="P94" s="64">
        <v>0</v>
      </c>
      <c r="Q94" s="65">
        <v>0</v>
      </c>
      <c r="R94" s="24">
        <v>2</v>
      </c>
      <c r="S94" s="2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14"/>
    </row>
    <row r="95" spans="1:48" ht="18.75" x14ac:dyDescent="0.3">
      <c r="A95" s="50" t="str">
        <f t="shared" si="2"/>
        <v xml:space="preserve">   </v>
      </c>
      <c r="B95" s="62">
        <v>86</v>
      </c>
      <c r="C95" s="66" t="s">
        <v>208</v>
      </c>
      <c r="D95" s="99" t="s">
        <v>42</v>
      </c>
      <c r="E95" s="63" t="s">
        <v>120</v>
      </c>
      <c r="F95" s="102" t="s">
        <v>119</v>
      </c>
      <c r="G95" s="67">
        <v>13.839114262800001</v>
      </c>
      <c r="H95" s="67">
        <v>13.839114262800001</v>
      </c>
      <c r="I95" s="67">
        <v>0</v>
      </c>
      <c r="J95" s="24">
        <v>1</v>
      </c>
      <c r="K95" s="100">
        <v>0</v>
      </c>
      <c r="L95" s="100">
        <v>0</v>
      </c>
      <c r="M95" s="100" t="s">
        <v>123</v>
      </c>
      <c r="N95" s="100">
        <v>13.839114262800001</v>
      </c>
      <c r="O95" s="24">
        <v>8</v>
      </c>
      <c r="P95" s="64">
        <v>0</v>
      </c>
      <c r="Q95" s="65">
        <v>0</v>
      </c>
      <c r="R95" s="24">
        <v>2</v>
      </c>
      <c r="S95" s="24">
        <v>0</v>
      </c>
      <c r="T95" s="64">
        <v>0</v>
      </c>
      <c r="U95" s="64">
        <v>0</v>
      </c>
      <c r="V95" s="64">
        <v>0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0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0</v>
      </c>
      <c r="AU95" s="64">
        <v>0</v>
      </c>
      <c r="AV95" s="14"/>
    </row>
    <row r="96" spans="1:48" ht="18.75" x14ac:dyDescent="0.3">
      <c r="A96" s="50" t="str">
        <f t="shared" si="2"/>
        <v xml:space="preserve">   </v>
      </c>
      <c r="B96" s="62">
        <v>87</v>
      </c>
      <c r="C96" s="66" t="s">
        <v>209</v>
      </c>
      <c r="D96" s="99" t="s">
        <v>42</v>
      </c>
      <c r="E96" s="63" t="s">
        <v>120</v>
      </c>
      <c r="F96" s="102" t="s">
        <v>119</v>
      </c>
      <c r="G96" s="67">
        <v>7.3338783532500003</v>
      </c>
      <c r="H96" s="67">
        <v>7.3338783532500003</v>
      </c>
      <c r="I96" s="67">
        <v>0</v>
      </c>
      <c r="J96" s="24">
        <v>1</v>
      </c>
      <c r="K96" s="100">
        <v>0</v>
      </c>
      <c r="L96" s="100">
        <v>0</v>
      </c>
      <c r="M96" s="100" t="s">
        <v>123</v>
      </c>
      <c r="N96" s="100">
        <v>7.3338783532500003</v>
      </c>
      <c r="O96" s="24">
        <v>5</v>
      </c>
      <c r="P96" s="64">
        <v>0</v>
      </c>
      <c r="Q96" s="65">
        <v>0</v>
      </c>
      <c r="R96" s="24">
        <v>2</v>
      </c>
      <c r="S96" s="2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14"/>
    </row>
    <row r="97" spans="1:48" ht="18.75" x14ac:dyDescent="0.3">
      <c r="A97" s="50" t="str">
        <f t="shared" si="2"/>
        <v xml:space="preserve">   </v>
      </c>
      <c r="B97" s="62">
        <v>88</v>
      </c>
      <c r="C97" s="66" t="s">
        <v>210</v>
      </c>
      <c r="D97" s="99" t="s">
        <v>42</v>
      </c>
      <c r="E97" s="63" t="s">
        <v>120</v>
      </c>
      <c r="F97" s="102" t="s">
        <v>119</v>
      </c>
      <c r="G97" s="67">
        <v>9.6250185913100008</v>
      </c>
      <c r="H97" s="67">
        <v>9.6250185913100008</v>
      </c>
      <c r="I97" s="67">
        <v>0</v>
      </c>
      <c r="J97" s="24">
        <v>1</v>
      </c>
      <c r="K97" s="100">
        <v>0</v>
      </c>
      <c r="L97" s="100">
        <v>0</v>
      </c>
      <c r="M97" s="100" t="s">
        <v>123</v>
      </c>
      <c r="N97" s="100">
        <v>9.6250185913100008</v>
      </c>
      <c r="O97" s="24">
        <v>9</v>
      </c>
      <c r="P97" s="64">
        <v>0</v>
      </c>
      <c r="Q97" s="65">
        <v>0</v>
      </c>
      <c r="R97" s="24">
        <v>2</v>
      </c>
      <c r="S97" s="2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64">
        <v>0</v>
      </c>
      <c r="AB97" s="64">
        <v>0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0</v>
      </c>
      <c r="AI97" s="64">
        <v>0</v>
      </c>
      <c r="AJ97" s="64">
        <v>0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>
        <v>0</v>
      </c>
      <c r="AS97" s="64">
        <v>0</v>
      </c>
      <c r="AT97" s="64">
        <v>0</v>
      </c>
      <c r="AU97" s="64">
        <v>0</v>
      </c>
      <c r="AV97" s="14"/>
    </row>
    <row r="98" spans="1:48" ht="18.75" x14ac:dyDescent="0.3">
      <c r="A98" s="50" t="str">
        <f t="shared" si="2"/>
        <v xml:space="preserve">   </v>
      </c>
      <c r="B98" s="62">
        <v>89</v>
      </c>
      <c r="C98" s="66" t="s">
        <v>211</v>
      </c>
      <c r="D98" s="99" t="s">
        <v>42</v>
      </c>
      <c r="E98" s="63" t="s">
        <v>120</v>
      </c>
      <c r="F98" s="102" t="s">
        <v>119</v>
      </c>
      <c r="G98" s="67">
        <v>12.2821914653</v>
      </c>
      <c r="H98" s="67">
        <v>12.2821914653</v>
      </c>
      <c r="I98" s="67">
        <v>0</v>
      </c>
      <c r="J98" s="24">
        <v>1</v>
      </c>
      <c r="K98" s="100">
        <v>0</v>
      </c>
      <c r="L98" s="100">
        <v>0</v>
      </c>
      <c r="M98" s="100" t="s">
        <v>123</v>
      </c>
      <c r="N98" s="100">
        <v>12.2821914653</v>
      </c>
      <c r="O98" s="24">
        <v>10</v>
      </c>
      <c r="P98" s="64">
        <v>0</v>
      </c>
      <c r="Q98" s="65">
        <v>0</v>
      </c>
      <c r="R98" s="24">
        <v>2</v>
      </c>
      <c r="S98" s="24">
        <v>0</v>
      </c>
      <c r="T98" s="64">
        <v>0</v>
      </c>
      <c r="U98" s="64">
        <v>0</v>
      </c>
      <c r="V98" s="64">
        <v>0</v>
      </c>
      <c r="W98" s="64">
        <v>0</v>
      </c>
      <c r="X98" s="64">
        <v>0</v>
      </c>
      <c r="Y98" s="64">
        <v>0</v>
      </c>
      <c r="Z98" s="64">
        <v>0</v>
      </c>
      <c r="AA98" s="64">
        <v>0</v>
      </c>
      <c r="AB98" s="64">
        <v>0</v>
      </c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</v>
      </c>
      <c r="AI98" s="64">
        <v>0</v>
      </c>
      <c r="AJ98" s="64">
        <v>0</v>
      </c>
      <c r="AK98" s="64">
        <v>0</v>
      </c>
      <c r="AL98" s="64">
        <v>0</v>
      </c>
      <c r="AM98" s="64">
        <v>0</v>
      </c>
      <c r="AN98" s="64">
        <v>0</v>
      </c>
      <c r="AO98" s="64">
        <v>0</v>
      </c>
      <c r="AP98" s="64">
        <v>0</v>
      </c>
      <c r="AQ98" s="64">
        <v>0</v>
      </c>
      <c r="AR98" s="64">
        <v>0</v>
      </c>
      <c r="AS98" s="64">
        <v>0</v>
      </c>
      <c r="AT98" s="64">
        <v>0</v>
      </c>
      <c r="AU98" s="64">
        <v>0</v>
      </c>
      <c r="AV98" s="14"/>
    </row>
    <row r="99" spans="1:48" ht="18.75" x14ac:dyDescent="0.3">
      <c r="A99" s="50" t="str">
        <f t="shared" si="2"/>
        <v xml:space="preserve">   </v>
      </c>
      <c r="B99" s="62">
        <v>90</v>
      </c>
      <c r="C99" s="66" t="s">
        <v>212</v>
      </c>
      <c r="D99" s="99" t="s">
        <v>42</v>
      </c>
      <c r="E99" s="63" t="s">
        <v>120</v>
      </c>
      <c r="F99" s="102" t="s">
        <v>119</v>
      </c>
      <c r="G99" s="67">
        <v>7.5477459688800002</v>
      </c>
      <c r="H99" s="67">
        <v>7.5477459688800002</v>
      </c>
      <c r="I99" s="67">
        <v>0</v>
      </c>
      <c r="J99" s="24">
        <v>1</v>
      </c>
      <c r="K99" s="100">
        <v>0</v>
      </c>
      <c r="L99" s="100">
        <v>0</v>
      </c>
      <c r="M99" s="100" t="s">
        <v>123</v>
      </c>
      <c r="N99" s="100">
        <v>7.5477459688800002</v>
      </c>
      <c r="O99" s="24">
        <v>7</v>
      </c>
      <c r="P99" s="64">
        <v>0</v>
      </c>
      <c r="Q99" s="65">
        <v>0</v>
      </c>
      <c r="R99" s="24">
        <v>2</v>
      </c>
      <c r="S99" s="24">
        <v>0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>
        <v>0</v>
      </c>
      <c r="AS99" s="64">
        <v>0</v>
      </c>
      <c r="AT99" s="64">
        <v>0</v>
      </c>
      <c r="AU99" s="64">
        <v>0</v>
      </c>
      <c r="AV99" s="14"/>
    </row>
    <row r="100" spans="1:48" ht="18.75" x14ac:dyDescent="0.3">
      <c r="A100" s="50" t="str">
        <f t="shared" si="2"/>
        <v xml:space="preserve">   </v>
      </c>
      <c r="B100" s="62">
        <v>91</v>
      </c>
      <c r="C100" s="66" t="s">
        <v>213</v>
      </c>
      <c r="D100" s="99" t="s">
        <v>42</v>
      </c>
      <c r="E100" s="63" t="s">
        <v>120</v>
      </c>
      <c r="F100" s="102" t="s">
        <v>119</v>
      </c>
      <c r="G100" s="67">
        <v>24.0550620932</v>
      </c>
      <c r="H100" s="67">
        <v>24.0550620932</v>
      </c>
      <c r="I100" s="67">
        <v>0</v>
      </c>
      <c r="J100" s="24">
        <v>1</v>
      </c>
      <c r="K100" s="100">
        <v>0</v>
      </c>
      <c r="L100" s="100">
        <v>0</v>
      </c>
      <c r="M100" s="100" t="s">
        <v>123</v>
      </c>
      <c r="N100" s="100">
        <v>24.0550620932</v>
      </c>
      <c r="O100" s="24">
        <v>6</v>
      </c>
      <c r="P100" s="64">
        <v>0</v>
      </c>
      <c r="Q100" s="65">
        <v>0</v>
      </c>
      <c r="R100" s="24">
        <v>2</v>
      </c>
      <c r="S100" s="2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64">
        <v>0</v>
      </c>
      <c r="AC100" s="64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>
        <v>0</v>
      </c>
      <c r="AS100" s="64">
        <v>0</v>
      </c>
      <c r="AT100" s="64">
        <v>0</v>
      </c>
      <c r="AU100" s="64">
        <v>0</v>
      </c>
      <c r="AV100" s="14"/>
    </row>
    <row r="101" spans="1:48" ht="18.75" x14ac:dyDescent="0.3">
      <c r="A101" s="50" t="str">
        <f t="shared" si="2"/>
        <v xml:space="preserve">   </v>
      </c>
      <c r="B101" s="62">
        <v>92</v>
      </c>
      <c r="C101" s="66" t="s">
        <v>214</v>
      </c>
      <c r="D101" s="99" t="s">
        <v>42</v>
      </c>
      <c r="E101" s="63" t="s">
        <v>215</v>
      </c>
      <c r="F101" s="102" t="s">
        <v>216</v>
      </c>
      <c r="G101" s="67">
        <v>35.181222482199999</v>
      </c>
      <c r="H101" s="67">
        <v>35.181222482199999</v>
      </c>
      <c r="I101" s="67">
        <v>0</v>
      </c>
      <c r="J101" s="24">
        <v>1</v>
      </c>
      <c r="K101" s="100">
        <v>0</v>
      </c>
      <c r="L101" s="100">
        <v>0</v>
      </c>
      <c r="M101" s="100" t="s">
        <v>123</v>
      </c>
      <c r="N101" s="100">
        <v>35.181222482199999</v>
      </c>
      <c r="O101" s="24">
        <v>8</v>
      </c>
      <c r="P101" s="64">
        <v>0</v>
      </c>
      <c r="Q101" s="65">
        <v>0</v>
      </c>
      <c r="R101" s="24">
        <v>2</v>
      </c>
      <c r="S101" s="24">
        <v>0</v>
      </c>
      <c r="T101" s="64">
        <v>0</v>
      </c>
      <c r="U101" s="64">
        <v>0</v>
      </c>
      <c r="V101" s="64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14"/>
    </row>
    <row r="102" spans="1:48" ht="18.75" x14ac:dyDescent="0.3">
      <c r="A102" s="50" t="str">
        <f t="shared" si="2"/>
        <v xml:space="preserve">   </v>
      </c>
      <c r="B102" s="62">
        <v>93</v>
      </c>
      <c r="C102" s="66" t="s">
        <v>217</v>
      </c>
      <c r="D102" s="99" t="s">
        <v>42</v>
      </c>
      <c r="E102" s="63" t="s">
        <v>120</v>
      </c>
      <c r="F102" s="102" t="s">
        <v>119</v>
      </c>
      <c r="G102" s="67">
        <v>6.7088569656299999</v>
      </c>
      <c r="H102" s="67">
        <v>6.7088569656299999</v>
      </c>
      <c r="I102" s="67">
        <v>0</v>
      </c>
      <c r="J102" s="24">
        <v>1</v>
      </c>
      <c r="K102" s="100">
        <v>0</v>
      </c>
      <c r="L102" s="100">
        <v>0</v>
      </c>
      <c r="M102" s="100" t="s">
        <v>123</v>
      </c>
      <c r="N102" s="100">
        <v>6.7088569656299999</v>
      </c>
      <c r="O102" s="24">
        <v>5</v>
      </c>
      <c r="P102" s="64">
        <v>0</v>
      </c>
      <c r="Q102" s="65">
        <v>0</v>
      </c>
      <c r="R102" s="24">
        <v>2</v>
      </c>
      <c r="S102" s="2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0</v>
      </c>
      <c r="AU102" s="64">
        <v>0</v>
      </c>
      <c r="AV102" s="14"/>
    </row>
    <row r="103" spans="1:48" ht="18.75" x14ac:dyDescent="0.3">
      <c r="A103" s="50" t="str">
        <f t="shared" si="2"/>
        <v xml:space="preserve">   </v>
      </c>
      <c r="B103" s="62">
        <v>94</v>
      </c>
      <c r="C103" s="66" t="s">
        <v>218</v>
      </c>
      <c r="D103" s="99" t="s">
        <v>42</v>
      </c>
      <c r="E103" s="63" t="s">
        <v>120</v>
      </c>
      <c r="F103" s="102" t="s">
        <v>119</v>
      </c>
      <c r="G103" s="67">
        <v>35.286275810699998</v>
      </c>
      <c r="H103" s="67">
        <v>35.286275810699998</v>
      </c>
      <c r="I103" s="67">
        <v>0</v>
      </c>
      <c r="J103" s="24">
        <v>1</v>
      </c>
      <c r="K103" s="100">
        <v>0</v>
      </c>
      <c r="L103" s="100">
        <v>0</v>
      </c>
      <c r="M103" s="100" t="s">
        <v>123</v>
      </c>
      <c r="N103" s="100">
        <v>35.286275810699998</v>
      </c>
      <c r="O103" s="24">
        <v>9</v>
      </c>
      <c r="P103" s="64">
        <v>0</v>
      </c>
      <c r="Q103" s="65">
        <v>0</v>
      </c>
      <c r="R103" s="24">
        <v>2</v>
      </c>
      <c r="S103" s="2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0</v>
      </c>
      <c r="AS103" s="64">
        <v>0</v>
      </c>
      <c r="AT103" s="64">
        <v>0</v>
      </c>
      <c r="AU103" s="64">
        <v>0</v>
      </c>
      <c r="AV103" s="14"/>
    </row>
    <row r="104" spans="1:48" ht="18.75" x14ac:dyDescent="0.3">
      <c r="A104" s="50" t="str">
        <f t="shared" si="2"/>
        <v xml:space="preserve">   </v>
      </c>
      <c r="B104" s="62">
        <v>95</v>
      </c>
      <c r="C104" s="66" t="s">
        <v>219</v>
      </c>
      <c r="D104" s="99" t="s">
        <v>42</v>
      </c>
      <c r="E104" s="63" t="s">
        <v>120</v>
      </c>
      <c r="F104" s="102" t="s">
        <v>119</v>
      </c>
      <c r="G104" s="67">
        <v>6.9691443749999999</v>
      </c>
      <c r="H104" s="67">
        <v>6.9691443749999999</v>
      </c>
      <c r="I104" s="67">
        <v>0</v>
      </c>
      <c r="J104" s="24">
        <v>1</v>
      </c>
      <c r="K104" s="100">
        <v>0</v>
      </c>
      <c r="L104" s="100">
        <v>0</v>
      </c>
      <c r="M104" s="100" t="s">
        <v>123</v>
      </c>
      <c r="N104" s="100">
        <v>6.9691443749999999</v>
      </c>
      <c r="O104" s="24">
        <v>10</v>
      </c>
      <c r="P104" s="64">
        <v>0</v>
      </c>
      <c r="Q104" s="65">
        <v>0</v>
      </c>
      <c r="R104" s="24">
        <v>2</v>
      </c>
      <c r="S104" s="2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0</v>
      </c>
      <c r="AT104" s="64">
        <v>0</v>
      </c>
      <c r="AU104" s="64">
        <v>0</v>
      </c>
      <c r="AV104" s="14"/>
    </row>
    <row r="105" spans="1:48" ht="18.75" x14ac:dyDescent="0.3">
      <c r="A105" s="50" t="str">
        <f t="shared" si="2"/>
        <v xml:space="preserve">   </v>
      </c>
      <c r="B105" s="62">
        <v>96</v>
      </c>
      <c r="C105" s="66" t="s">
        <v>220</v>
      </c>
      <c r="D105" s="99" t="s">
        <v>42</v>
      </c>
      <c r="E105" s="63" t="s">
        <v>120</v>
      </c>
      <c r="F105" s="102" t="s">
        <v>119</v>
      </c>
      <c r="G105" s="67">
        <v>13.0400657904</v>
      </c>
      <c r="H105" s="67">
        <v>13.0400657904</v>
      </c>
      <c r="I105" s="67">
        <v>0</v>
      </c>
      <c r="J105" s="24">
        <v>1</v>
      </c>
      <c r="K105" s="100">
        <v>0</v>
      </c>
      <c r="L105" s="100">
        <v>0</v>
      </c>
      <c r="M105" s="100" t="s">
        <v>123</v>
      </c>
      <c r="N105" s="100">
        <v>13.0400657904</v>
      </c>
      <c r="O105" s="24">
        <v>7</v>
      </c>
      <c r="P105" s="64">
        <v>0</v>
      </c>
      <c r="Q105" s="65">
        <v>0</v>
      </c>
      <c r="R105" s="24">
        <v>2</v>
      </c>
      <c r="S105" s="24">
        <v>0</v>
      </c>
      <c r="T105" s="64">
        <v>0</v>
      </c>
      <c r="U105" s="64">
        <v>0</v>
      </c>
      <c r="V105" s="64">
        <v>0</v>
      </c>
      <c r="W105" s="64">
        <v>0</v>
      </c>
      <c r="X105" s="64">
        <v>0</v>
      </c>
      <c r="Y105" s="64">
        <v>0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64">
        <v>0</v>
      </c>
      <c r="AO105" s="64">
        <v>0</v>
      </c>
      <c r="AP105" s="64">
        <v>0</v>
      </c>
      <c r="AQ105" s="64">
        <v>0</v>
      </c>
      <c r="AR105" s="64">
        <v>0</v>
      </c>
      <c r="AS105" s="64">
        <v>0</v>
      </c>
      <c r="AT105" s="64">
        <v>0</v>
      </c>
      <c r="AU105" s="64">
        <v>0</v>
      </c>
      <c r="AV105" s="14"/>
    </row>
    <row r="106" spans="1:48" ht="18.75" x14ac:dyDescent="0.3">
      <c r="A106" s="50" t="str">
        <f t="shared" si="2"/>
        <v xml:space="preserve">   </v>
      </c>
      <c r="B106" s="62">
        <v>97</v>
      </c>
      <c r="C106" s="66" t="s">
        <v>221</v>
      </c>
      <c r="D106" s="99" t="s">
        <v>42</v>
      </c>
      <c r="E106" s="63" t="s">
        <v>120</v>
      </c>
      <c r="F106" s="102" t="s">
        <v>119</v>
      </c>
      <c r="G106" s="67">
        <v>11.134658907</v>
      </c>
      <c r="H106" s="67">
        <v>11.134658907</v>
      </c>
      <c r="I106" s="67">
        <v>0</v>
      </c>
      <c r="J106" s="24">
        <v>1</v>
      </c>
      <c r="K106" s="100">
        <v>0</v>
      </c>
      <c r="L106" s="100">
        <v>0</v>
      </c>
      <c r="M106" s="100" t="s">
        <v>123</v>
      </c>
      <c r="N106" s="100">
        <v>11.134658907</v>
      </c>
      <c r="O106" s="24">
        <v>6</v>
      </c>
      <c r="P106" s="64">
        <v>0</v>
      </c>
      <c r="Q106" s="65">
        <v>0</v>
      </c>
      <c r="R106" s="24">
        <v>2</v>
      </c>
      <c r="S106" s="2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>
        <v>0</v>
      </c>
      <c r="AS106" s="64">
        <v>0</v>
      </c>
      <c r="AT106" s="64">
        <v>0</v>
      </c>
      <c r="AU106" s="64">
        <v>0</v>
      </c>
      <c r="AV106" s="14"/>
    </row>
    <row r="107" spans="1:48" ht="18.75" x14ac:dyDescent="0.3">
      <c r="A107" s="50" t="str">
        <f t="shared" si="2"/>
        <v xml:space="preserve">   </v>
      </c>
      <c r="B107" s="62">
        <v>98</v>
      </c>
      <c r="C107" s="66" t="s">
        <v>222</v>
      </c>
      <c r="D107" s="99" t="s">
        <v>42</v>
      </c>
      <c r="E107" s="63" t="s">
        <v>120</v>
      </c>
      <c r="F107" s="102" t="s">
        <v>119</v>
      </c>
      <c r="G107" s="67">
        <v>10.300378803899999</v>
      </c>
      <c r="H107" s="67">
        <v>10.300378803899999</v>
      </c>
      <c r="I107" s="67">
        <v>0</v>
      </c>
      <c r="J107" s="24">
        <v>1</v>
      </c>
      <c r="K107" s="100">
        <v>0</v>
      </c>
      <c r="L107" s="100">
        <v>0</v>
      </c>
      <c r="M107" s="100" t="s">
        <v>123</v>
      </c>
      <c r="N107" s="100">
        <v>10.300378803899999</v>
      </c>
      <c r="O107" s="24">
        <v>8</v>
      </c>
      <c r="P107" s="64">
        <v>0</v>
      </c>
      <c r="Q107" s="65">
        <v>0</v>
      </c>
      <c r="R107" s="24">
        <v>2</v>
      </c>
      <c r="S107" s="2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>
        <v>0</v>
      </c>
      <c r="AS107" s="64">
        <v>0</v>
      </c>
      <c r="AT107" s="64">
        <v>0</v>
      </c>
      <c r="AU107" s="64">
        <v>0</v>
      </c>
      <c r="AV107" s="14"/>
    </row>
    <row r="108" spans="1:48" ht="18.75" x14ac:dyDescent="0.3">
      <c r="A108" s="50" t="str">
        <f t="shared" si="2"/>
        <v xml:space="preserve">   </v>
      </c>
      <c r="B108" s="62">
        <v>99</v>
      </c>
      <c r="C108" s="66" t="s">
        <v>223</v>
      </c>
      <c r="D108" s="99" t="s">
        <v>42</v>
      </c>
      <c r="E108" s="63" t="s">
        <v>120</v>
      </c>
      <c r="F108" s="102" t="s">
        <v>119</v>
      </c>
      <c r="G108" s="67">
        <v>8.7919407667500007</v>
      </c>
      <c r="H108" s="67">
        <v>8.7919407667500007</v>
      </c>
      <c r="I108" s="67">
        <v>0</v>
      </c>
      <c r="J108" s="24">
        <v>1</v>
      </c>
      <c r="K108" s="100">
        <v>0</v>
      </c>
      <c r="L108" s="100">
        <v>0</v>
      </c>
      <c r="M108" s="100" t="s">
        <v>123</v>
      </c>
      <c r="N108" s="100">
        <v>8.7919407667500007</v>
      </c>
      <c r="O108" s="24">
        <v>5</v>
      </c>
      <c r="P108" s="64">
        <v>0</v>
      </c>
      <c r="Q108" s="65">
        <v>0</v>
      </c>
      <c r="R108" s="24">
        <v>2</v>
      </c>
      <c r="S108" s="2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0</v>
      </c>
      <c r="AT108" s="64">
        <v>0</v>
      </c>
      <c r="AU108" s="64">
        <v>0</v>
      </c>
      <c r="AV108" s="14"/>
    </row>
    <row r="109" spans="1:48" ht="18.75" x14ac:dyDescent="0.3">
      <c r="A109" s="50" t="str">
        <f t="shared" si="2"/>
        <v xml:space="preserve">   </v>
      </c>
      <c r="B109" s="62">
        <v>100</v>
      </c>
      <c r="C109" s="66" t="s">
        <v>224</v>
      </c>
      <c r="D109" s="99" t="s">
        <v>42</v>
      </c>
      <c r="E109" s="63" t="s">
        <v>215</v>
      </c>
      <c r="F109" s="102" t="s">
        <v>216</v>
      </c>
      <c r="G109" s="67">
        <v>26.4409197889</v>
      </c>
      <c r="H109" s="67">
        <v>26.4409197889</v>
      </c>
      <c r="I109" s="67">
        <v>0</v>
      </c>
      <c r="J109" s="24">
        <v>1</v>
      </c>
      <c r="K109" s="100">
        <v>0</v>
      </c>
      <c r="L109" s="100">
        <v>0</v>
      </c>
      <c r="M109" s="100" t="s">
        <v>123</v>
      </c>
      <c r="N109" s="100">
        <v>26.4409197889</v>
      </c>
      <c r="O109" s="24">
        <v>9</v>
      </c>
      <c r="P109" s="64">
        <v>0</v>
      </c>
      <c r="Q109" s="65">
        <v>0</v>
      </c>
      <c r="R109" s="24">
        <v>2</v>
      </c>
      <c r="S109" s="2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14"/>
    </row>
    <row r="110" spans="1:48" ht="18.75" x14ac:dyDescent="0.3">
      <c r="A110" s="50" t="str">
        <f t="shared" si="2"/>
        <v xml:space="preserve">   </v>
      </c>
      <c r="B110" s="62">
        <v>101</v>
      </c>
      <c r="C110" s="66" t="s">
        <v>225</v>
      </c>
      <c r="D110" s="99" t="s">
        <v>42</v>
      </c>
      <c r="E110" s="63" t="s">
        <v>215</v>
      </c>
      <c r="F110" s="102" t="s">
        <v>216</v>
      </c>
      <c r="G110" s="67">
        <v>20.288168605300001</v>
      </c>
      <c r="H110" s="67">
        <v>20.288168605300001</v>
      </c>
      <c r="I110" s="67">
        <v>0</v>
      </c>
      <c r="J110" s="24">
        <v>1</v>
      </c>
      <c r="K110" s="100">
        <v>0</v>
      </c>
      <c r="L110" s="100">
        <v>0</v>
      </c>
      <c r="M110" s="100" t="s">
        <v>123</v>
      </c>
      <c r="N110" s="100">
        <v>20.288168605300001</v>
      </c>
      <c r="O110" s="24">
        <v>10</v>
      </c>
      <c r="P110" s="64">
        <v>0</v>
      </c>
      <c r="Q110" s="65">
        <v>0</v>
      </c>
      <c r="R110" s="24">
        <v>2</v>
      </c>
      <c r="S110" s="24">
        <v>0</v>
      </c>
      <c r="T110" s="64">
        <v>0</v>
      </c>
      <c r="U110" s="64">
        <v>0</v>
      </c>
      <c r="V110" s="64">
        <v>0</v>
      </c>
      <c r="W110" s="64">
        <v>0</v>
      </c>
      <c r="X110" s="64">
        <v>0</v>
      </c>
      <c r="Y110" s="64">
        <v>0</v>
      </c>
      <c r="Z110" s="64">
        <v>0</v>
      </c>
      <c r="AA110" s="64">
        <v>0</v>
      </c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>
        <v>0</v>
      </c>
      <c r="AK110" s="64">
        <v>0</v>
      </c>
      <c r="AL110" s="64">
        <v>0</v>
      </c>
      <c r="AM110" s="64">
        <v>0</v>
      </c>
      <c r="AN110" s="64">
        <v>0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14"/>
    </row>
    <row r="111" spans="1:48" ht="18.75" x14ac:dyDescent="0.3">
      <c r="A111" s="50" t="str">
        <f t="shared" si="2"/>
        <v xml:space="preserve">   </v>
      </c>
      <c r="B111" s="62">
        <v>102</v>
      </c>
      <c r="C111" s="66" t="s">
        <v>226</v>
      </c>
      <c r="D111" s="99" t="s">
        <v>42</v>
      </c>
      <c r="E111" s="63" t="s">
        <v>215</v>
      </c>
      <c r="F111" s="102" t="s">
        <v>216</v>
      </c>
      <c r="G111" s="67">
        <v>32.720931735900002</v>
      </c>
      <c r="H111" s="67">
        <v>32.720931735900002</v>
      </c>
      <c r="I111" s="67">
        <v>0</v>
      </c>
      <c r="J111" s="24">
        <v>1</v>
      </c>
      <c r="K111" s="100">
        <v>0</v>
      </c>
      <c r="L111" s="100">
        <v>0</v>
      </c>
      <c r="M111" s="100" t="s">
        <v>123</v>
      </c>
      <c r="N111" s="100">
        <v>32.720931735900002</v>
      </c>
      <c r="O111" s="24">
        <v>7</v>
      </c>
      <c r="P111" s="64">
        <v>0</v>
      </c>
      <c r="Q111" s="65">
        <v>0</v>
      </c>
      <c r="R111" s="24">
        <v>2</v>
      </c>
      <c r="S111" s="24">
        <v>0</v>
      </c>
      <c r="T111" s="64">
        <v>0</v>
      </c>
      <c r="U111" s="64">
        <v>0</v>
      </c>
      <c r="V111" s="64">
        <v>0</v>
      </c>
      <c r="W111" s="64">
        <v>0</v>
      </c>
      <c r="X111" s="64">
        <v>0</v>
      </c>
      <c r="Y111" s="64">
        <v>0</v>
      </c>
      <c r="Z111" s="64">
        <v>0</v>
      </c>
      <c r="AA111" s="64">
        <v>0</v>
      </c>
      <c r="AB111" s="64">
        <v>0</v>
      </c>
      <c r="AC111" s="64">
        <v>0</v>
      </c>
      <c r="AD111" s="64">
        <v>0</v>
      </c>
      <c r="AE111" s="64">
        <v>0</v>
      </c>
      <c r="AF111" s="64">
        <v>0</v>
      </c>
      <c r="AG111" s="64">
        <v>0</v>
      </c>
      <c r="AH111" s="64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0</v>
      </c>
      <c r="AN111" s="64">
        <v>0</v>
      </c>
      <c r="AO111" s="64">
        <v>0</v>
      </c>
      <c r="AP111" s="64">
        <v>0</v>
      </c>
      <c r="AQ111" s="64">
        <v>0</v>
      </c>
      <c r="AR111" s="64">
        <v>0</v>
      </c>
      <c r="AS111" s="64">
        <v>0</v>
      </c>
      <c r="AT111" s="64">
        <v>0</v>
      </c>
      <c r="AU111" s="64">
        <v>0</v>
      </c>
      <c r="AV111" s="14"/>
    </row>
    <row r="112" spans="1:48" ht="18.75" x14ac:dyDescent="0.3">
      <c r="A112" s="50" t="str">
        <f t="shared" si="2"/>
        <v xml:space="preserve">   </v>
      </c>
      <c r="B112" s="62">
        <v>103</v>
      </c>
      <c r="C112" s="66" t="s">
        <v>227</v>
      </c>
      <c r="D112" s="99" t="s">
        <v>42</v>
      </c>
      <c r="E112" s="63" t="s">
        <v>120</v>
      </c>
      <c r="F112" s="102" t="s">
        <v>119</v>
      </c>
      <c r="G112" s="67">
        <v>7.5151317396200001</v>
      </c>
      <c r="H112" s="67">
        <v>7.5151317396200001</v>
      </c>
      <c r="I112" s="67">
        <v>0</v>
      </c>
      <c r="J112" s="24">
        <v>1</v>
      </c>
      <c r="K112" s="100">
        <v>0</v>
      </c>
      <c r="L112" s="100">
        <v>0</v>
      </c>
      <c r="M112" s="100" t="s">
        <v>123</v>
      </c>
      <c r="N112" s="100">
        <v>7.5151317396200001</v>
      </c>
      <c r="O112" s="24">
        <v>6</v>
      </c>
      <c r="P112" s="64">
        <v>0</v>
      </c>
      <c r="Q112" s="65">
        <v>0</v>
      </c>
      <c r="R112" s="24">
        <v>2</v>
      </c>
      <c r="S112" s="24">
        <v>0</v>
      </c>
      <c r="T112" s="64">
        <v>0</v>
      </c>
      <c r="U112" s="64">
        <v>0</v>
      </c>
      <c r="V112" s="64">
        <v>0</v>
      </c>
      <c r="W112" s="64">
        <v>0</v>
      </c>
      <c r="X112" s="64">
        <v>0</v>
      </c>
      <c r="Y112" s="64">
        <v>0</v>
      </c>
      <c r="Z112" s="64">
        <v>0</v>
      </c>
      <c r="AA112" s="64">
        <v>0</v>
      </c>
      <c r="AB112" s="64">
        <v>0</v>
      </c>
      <c r="AC112" s="64">
        <v>0</v>
      </c>
      <c r="AD112" s="64">
        <v>0</v>
      </c>
      <c r="AE112" s="64">
        <v>0</v>
      </c>
      <c r="AF112" s="64">
        <v>0</v>
      </c>
      <c r="AG112" s="64">
        <v>0</v>
      </c>
      <c r="AH112" s="64">
        <v>0</v>
      </c>
      <c r="AI112" s="64">
        <v>0</v>
      </c>
      <c r="AJ112" s="64">
        <v>0</v>
      </c>
      <c r="AK112" s="64">
        <v>0</v>
      </c>
      <c r="AL112" s="64">
        <v>0</v>
      </c>
      <c r="AM112" s="64">
        <v>0</v>
      </c>
      <c r="AN112" s="64">
        <v>0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14"/>
    </row>
    <row r="113" spans="1:48" ht="18.75" x14ac:dyDescent="0.3">
      <c r="A113" s="50" t="str">
        <f t="shared" si="2"/>
        <v xml:space="preserve">   </v>
      </c>
      <c r="B113" s="62">
        <v>104</v>
      </c>
      <c r="C113" s="66" t="s">
        <v>228</v>
      </c>
      <c r="D113" s="99" t="s">
        <v>42</v>
      </c>
      <c r="E113" s="63" t="s">
        <v>120</v>
      </c>
      <c r="F113" s="102" t="s">
        <v>119</v>
      </c>
      <c r="G113" s="67">
        <v>8.2050748856299993</v>
      </c>
      <c r="H113" s="67">
        <v>8.2050748856299993</v>
      </c>
      <c r="I113" s="67">
        <v>0</v>
      </c>
      <c r="J113" s="24">
        <v>1</v>
      </c>
      <c r="K113" s="100">
        <v>0</v>
      </c>
      <c r="L113" s="100">
        <v>0</v>
      </c>
      <c r="M113" s="100" t="s">
        <v>123</v>
      </c>
      <c r="N113" s="100">
        <v>8.2050748856299993</v>
      </c>
      <c r="O113" s="24">
        <v>8</v>
      </c>
      <c r="P113" s="64">
        <v>0</v>
      </c>
      <c r="Q113" s="65">
        <v>0</v>
      </c>
      <c r="R113" s="24">
        <v>2</v>
      </c>
      <c r="S113" s="24">
        <v>0</v>
      </c>
      <c r="T113" s="64">
        <v>0</v>
      </c>
      <c r="U113" s="64">
        <v>0</v>
      </c>
      <c r="V113" s="64">
        <v>0</v>
      </c>
      <c r="W113" s="64">
        <v>0</v>
      </c>
      <c r="X113" s="64">
        <v>0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4">
        <v>0</v>
      </c>
      <c r="AG113" s="64">
        <v>0</v>
      </c>
      <c r="AH113" s="64">
        <v>0</v>
      </c>
      <c r="AI113" s="64">
        <v>0</v>
      </c>
      <c r="AJ113" s="64">
        <v>0</v>
      </c>
      <c r="AK113" s="64">
        <v>0</v>
      </c>
      <c r="AL113" s="64">
        <v>0</v>
      </c>
      <c r="AM113" s="64">
        <v>0</v>
      </c>
      <c r="AN113" s="64">
        <v>0</v>
      </c>
      <c r="AO113" s="64">
        <v>0</v>
      </c>
      <c r="AP113" s="64">
        <v>0</v>
      </c>
      <c r="AQ113" s="64">
        <v>0</v>
      </c>
      <c r="AR113" s="64">
        <v>0</v>
      </c>
      <c r="AS113" s="64">
        <v>0</v>
      </c>
      <c r="AT113" s="64">
        <v>0</v>
      </c>
      <c r="AU113" s="64">
        <v>0</v>
      </c>
      <c r="AV113" s="14"/>
    </row>
    <row r="114" spans="1:48" ht="18.75" x14ac:dyDescent="0.3">
      <c r="A114" s="50" t="str">
        <f t="shared" si="2"/>
        <v xml:space="preserve">   </v>
      </c>
      <c r="B114" s="62">
        <v>105</v>
      </c>
      <c r="C114" s="66" t="s">
        <v>229</v>
      </c>
      <c r="D114" s="99" t="s">
        <v>42</v>
      </c>
      <c r="E114" s="63" t="s">
        <v>120</v>
      </c>
      <c r="F114" s="102" t="s">
        <v>119</v>
      </c>
      <c r="G114" s="67">
        <v>7.9777817755599996</v>
      </c>
      <c r="H114" s="67">
        <v>7.9777817755599996</v>
      </c>
      <c r="I114" s="67">
        <v>0</v>
      </c>
      <c r="J114" s="24">
        <v>1</v>
      </c>
      <c r="K114" s="100">
        <v>0</v>
      </c>
      <c r="L114" s="100">
        <v>0</v>
      </c>
      <c r="M114" s="100" t="s">
        <v>123</v>
      </c>
      <c r="N114" s="100">
        <v>7.9777817755599996</v>
      </c>
      <c r="O114" s="24">
        <v>5</v>
      </c>
      <c r="P114" s="64">
        <v>0</v>
      </c>
      <c r="Q114" s="65">
        <v>0</v>
      </c>
      <c r="R114" s="24">
        <v>2</v>
      </c>
      <c r="S114" s="24">
        <v>0</v>
      </c>
      <c r="T114" s="64">
        <v>0</v>
      </c>
      <c r="U114" s="64">
        <v>0</v>
      </c>
      <c r="V114" s="64">
        <v>0</v>
      </c>
      <c r="W114" s="64">
        <v>0</v>
      </c>
      <c r="X114" s="64">
        <v>0</v>
      </c>
      <c r="Y114" s="64">
        <v>0</v>
      </c>
      <c r="Z114" s="64">
        <v>0</v>
      </c>
      <c r="AA114" s="64">
        <v>0</v>
      </c>
      <c r="AB114" s="64">
        <v>0</v>
      </c>
      <c r="AC114" s="64">
        <v>0</v>
      </c>
      <c r="AD114" s="64">
        <v>0</v>
      </c>
      <c r="AE114" s="64">
        <v>0</v>
      </c>
      <c r="AF114" s="64">
        <v>0</v>
      </c>
      <c r="AG114" s="64">
        <v>0</v>
      </c>
      <c r="AH114" s="64">
        <v>0</v>
      </c>
      <c r="AI114" s="64">
        <v>0</v>
      </c>
      <c r="AJ114" s="64">
        <v>0</v>
      </c>
      <c r="AK114" s="64">
        <v>0</v>
      </c>
      <c r="AL114" s="64">
        <v>0</v>
      </c>
      <c r="AM114" s="64">
        <v>0</v>
      </c>
      <c r="AN114" s="64">
        <v>0</v>
      </c>
      <c r="AO114" s="64">
        <v>0</v>
      </c>
      <c r="AP114" s="64">
        <v>0</v>
      </c>
      <c r="AQ114" s="64">
        <v>0</v>
      </c>
      <c r="AR114" s="64">
        <v>0</v>
      </c>
      <c r="AS114" s="64">
        <v>0</v>
      </c>
      <c r="AT114" s="64">
        <v>0</v>
      </c>
      <c r="AU114" s="64">
        <v>0</v>
      </c>
      <c r="AV114" s="14"/>
    </row>
    <row r="115" spans="1:48" ht="18.75" x14ac:dyDescent="0.3">
      <c r="A115" s="50" t="str">
        <f t="shared" si="2"/>
        <v xml:space="preserve">   </v>
      </c>
      <c r="B115" s="62">
        <v>106</v>
      </c>
      <c r="C115" s="66" t="s">
        <v>230</v>
      </c>
      <c r="D115" s="99" t="s">
        <v>42</v>
      </c>
      <c r="E115" s="63" t="s">
        <v>120</v>
      </c>
      <c r="F115" s="102" t="s">
        <v>119</v>
      </c>
      <c r="G115" s="67">
        <v>19.217689979900001</v>
      </c>
      <c r="H115" s="67">
        <v>19.217689979900001</v>
      </c>
      <c r="I115" s="67">
        <v>0</v>
      </c>
      <c r="J115" s="24">
        <v>1</v>
      </c>
      <c r="K115" s="100">
        <v>0</v>
      </c>
      <c r="L115" s="100">
        <v>0</v>
      </c>
      <c r="M115" s="100" t="s">
        <v>123</v>
      </c>
      <c r="N115" s="100">
        <v>19.217689979900001</v>
      </c>
      <c r="O115" s="24">
        <v>9</v>
      </c>
      <c r="P115" s="64">
        <v>0</v>
      </c>
      <c r="Q115" s="65">
        <v>0</v>
      </c>
      <c r="R115" s="24">
        <v>2</v>
      </c>
      <c r="S115" s="24">
        <v>0</v>
      </c>
      <c r="T115" s="64">
        <v>0</v>
      </c>
      <c r="U115" s="64">
        <v>0</v>
      </c>
      <c r="V115" s="64">
        <v>0</v>
      </c>
      <c r="W115" s="64">
        <v>0</v>
      </c>
      <c r="X115" s="64">
        <v>0</v>
      </c>
      <c r="Y115" s="64">
        <v>0</v>
      </c>
      <c r="Z115" s="64">
        <v>0</v>
      </c>
      <c r="AA115" s="64">
        <v>0</v>
      </c>
      <c r="AB115" s="64">
        <v>0</v>
      </c>
      <c r="AC115" s="64">
        <v>0</v>
      </c>
      <c r="AD115" s="64">
        <v>0</v>
      </c>
      <c r="AE115" s="64">
        <v>0</v>
      </c>
      <c r="AF115" s="64">
        <v>0</v>
      </c>
      <c r="AG115" s="64">
        <v>0</v>
      </c>
      <c r="AH115" s="64">
        <v>0</v>
      </c>
      <c r="AI115" s="64">
        <v>0</v>
      </c>
      <c r="AJ115" s="64">
        <v>0</v>
      </c>
      <c r="AK115" s="64">
        <v>0</v>
      </c>
      <c r="AL115" s="64">
        <v>0</v>
      </c>
      <c r="AM115" s="64">
        <v>0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14"/>
    </row>
    <row r="116" spans="1:48" ht="18.75" x14ac:dyDescent="0.3">
      <c r="A116" s="50" t="str">
        <f t="shared" si="2"/>
        <v xml:space="preserve">   </v>
      </c>
      <c r="B116" s="62">
        <v>107</v>
      </c>
      <c r="C116" s="66" t="s">
        <v>231</v>
      </c>
      <c r="D116" s="99" t="s">
        <v>42</v>
      </c>
      <c r="E116" s="63" t="s">
        <v>215</v>
      </c>
      <c r="F116" s="102" t="s">
        <v>216</v>
      </c>
      <c r="G116" s="67">
        <v>5.4896597752299998</v>
      </c>
      <c r="H116" s="67">
        <v>5.4896597752299998</v>
      </c>
      <c r="I116" s="67">
        <v>0</v>
      </c>
      <c r="J116" s="24">
        <v>1</v>
      </c>
      <c r="K116" s="100">
        <v>0</v>
      </c>
      <c r="L116" s="100">
        <v>0</v>
      </c>
      <c r="M116" s="100" t="s">
        <v>123</v>
      </c>
      <c r="N116" s="100">
        <v>5.4896597752299998</v>
      </c>
      <c r="O116" s="24">
        <v>10</v>
      </c>
      <c r="P116" s="64">
        <v>0</v>
      </c>
      <c r="Q116" s="65">
        <v>0</v>
      </c>
      <c r="R116" s="24">
        <v>2</v>
      </c>
      <c r="S116" s="2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14"/>
    </row>
    <row r="117" spans="1:48" ht="18.75" x14ac:dyDescent="0.3">
      <c r="A117" s="50" t="str">
        <f t="shared" si="2"/>
        <v xml:space="preserve">   </v>
      </c>
      <c r="B117" s="62">
        <v>108</v>
      </c>
      <c r="C117" s="66" t="s">
        <v>232</v>
      </c>
      <c r="D117" s="99" t="s">
        <v>42</v>
      </c>
      <c r="E117" s="63" t="s">
        <v>215</v>
      </c>
      <c r="F117" s="102" t="s">
        <v>216</v>
      </c>
      <c r="G117" s="67">
        <v>6.1303846654300003</v>
      </c>
      <c r="H117" s="67">
        <v>6.1303846654300003</v>
      </c>
      <c r="I117" s="67">
        <v>0</v>
      </c>
      <c r="J117" s="24">
        <v>1</v>
      </c>
      <c r="K117" s="100">
        <v>0</v>
      </c>
      <c r="L117" s="100">
        <v>0</v>
      </c>
      <c r="M117" s="100" t="s">
        <v>123</v>
      </c>
      <c r="N117" s="100">
        <v>6.1303846654300003</v>
      </c>
      <c r="O117" s="24">
        <v>7</v>
      </c>
      <c r="P117" s="64">
        <v>0</v>
      </c>
      <c r="Q117" s="65">
        <v>0</v>
      </c>
      <c r="R117" s="24">
        <v>2</v>
      </c>
      <c r="S117" s="24">
        <v>0</v>
      </c>
      <c r="T117" s="64">
        <v>0</v>
      </c>
      <c r="U117" s="64">
        <v>0</v>
      </c>
      <c r="V117" s="64">
        <v>0</v>
      </c>
      <c r="W117" s="64">
        <v>0</v>
      </c>
      <c r="X117" s="64">
        <v>0</v>
      </c>
      <c r="Y117" s="64">
        <v>0</v>
      </c>
      <c r="Z117" s="64">
        <v>0</v>
      </c>
      <c r="AA117" s="64">
        <v>0</v>
      </c>
      <c r="AB117" s="64">
        <v>0</v>
      </c>
      <c r="AC117" s="64">
        <v>0</v>
      </c>
      <c r="AD117" s="64">
        <v>0</v>
      </c>
      <c r="AE117" s="64">
        <v>0</v>
      </c>
      <c r="AF117" s="64">
        <v>0</v>
      </c>
      <c r="AG117" s="64">
        <v>0</v>
      </c>
      <c r="AH117" s="64">
        <v>0</v>
      </c>
      <c r="AI117" s="64">
        <v>0</v>
      </c>
      <c r="AJ117" s="64">
        <v>0</v>
      </c>
      <c r="AK117" s="64">
        <v>0</v>
      </c>
      <c r="AL117" s="64">
        <v>0</v>
      </c>
      <c r="AM117" s="64">
        <v>0</v>
      </c>
      <c r="AN117" s="64">
        <v>0</v>
      </c>
      <c r="AO117" s="64">
        <v>0</v>
      </c>
      <c r="AP117" s="64">
        <v>0</v>
      </c>
      <c r="AQ117" s="64">
        <v>0</v>
      </c>
      <c r="AR117" s="64">
        <v>0</v>
      </c>
      <c r="AS117" s="64">
        <v>0</v>
      </c>
      <c r="AT117" s="64">
        <v>0</v>
      </c>
      <c r="AU117" s="64">
        <v>0</v>
      </c>
      <c r="AV117" s="14"/>
    </row>
    <row r="118" spans="1:48" ht="18.75" x14ac:dyDescent="0.3">
      <c r="A118" s="50" t="str">
        <f t="shared" si="2"/>
        <v xml:space="preserve">   </v>
      </c>
      <c r="B118" s="62">
        <v>109</v>
      </c>
      <c r="C118" s="66" t="s">
        <v>233</v>
      </c>
      <c r="D118" s="99" t="s">
        <v>42</v>
      </c>
      <c r="E118" s="63" t="s">
        <v>120</v>
      </c>
      <c r="F118" s="102" t="s">
        <v>119</v>
      </c>
      <c r="G118" s="67">
        <v>10.0389767136</v>
      </c>
      <c r="H118" s="67">
        <v>10.0389767136</v>
      </c>
      <c r="I118" s="67">
        <v>0</v>
      </c>
      <c r="J118" s="24">
        <v>1</v>
      </c>
      <c r="K118" s="100">
        <v>0</v>
      </c>
      <c r="L118" s="100">
        <v>0</v>
      </c>
      <c r="M118" s="100" t="s">
        <v>123</v>
      </c>
      <c r="N118" s="100">
        <v>10.0389767136</v>
      </c>
      <c r="O118" s="24">
        <v>8</v>
      </c>
      <c r="P118" s="64">
        <v>0</v>
      </c>
      <c r="Q118" s="65">
        <v>0</v>
      </c>
      <c r="R118" s="24">
        <v>2</v>
      </c>
      <c r="S118" s="24">
        <v>0</v>
      </c>
      <c r="T118" s="64">
        <v>0</v>
      </c>
      <c r="U118" s="64">
        <v>0</v>
      </c>
      <c r="V118" s="64">
        <v>0</v>
      </c>
      <c r="W118" s="64">
        <v>0</v>
      </c>
      <c r="X118" s="64">
        <v>0</v>
      </c>
      <c r="Y118" s="64">
        <v>0</v>
      </c>
      <c r="Z118" s="64">
        <v>0</v>
      </c>
      <c r="AA118" s="64">
        <v>0</v>
      </c>
      <c r="AB118" s="64">
        <v>0</v>
      </c>
      <c r="AC118" s="64">
        <v>0</v>
      </c>
      <c r="AD118" s="64">
        <v>0</v>
      </c>
      <c r="AE118" s="64">
        <v>0</v>
      </c>
      <c r="AF118" s="64">
        <v>0</v>
      </c>
      <c r="AG118" s="64">
        <v>0</v>
      </c>
      <c r="AH118" s="64">
        <v>0</v>
      </c>
      <c r="AI118" s="64">
        <v>0</v>
      </c>
      <c r="AJ118" s="64">
        <v>0</v>
      </c>
      <c r="AK118" s="64">
        <v>0</v>
      </c>
      <c r="AL118" s="64">
        <v>0</v>
      </c>
      <c r="AM118" s="64">
        <v>0</v>
      </c>
      <c r="AN118" s="64">
        <v>0</v>
      </c>
      <c r="AO118" s="64">
        <v>0</v>
      </c>
      <c r="AP118" s="64">
        <v>0</v>
      </c>
      <c r="AQ118" s="64">
        <v>0</v>
      </c>
      <c r="AR118" s="64">
        <v>0</v>
      </c>
      <c r="AS118" s="64">
        <v>0</v>
      </c>
      <c r="AT118" s="64">
        <v>0</v>
      </c>
      <c r="AU118" s="64">
        <v>0</v>
      </c>
      <c r="AV118" s="14"/>
    </row>
    <row r="119" spans="1:48" ht="18.75" x14ac:dyDescent="0.3">
      <c r="A119" s="50" t="str">
        <f t="shared" si="2"/>
        <v xml:space="preserve">   </v>
      </c>
      <c r="B119" s="62">
        <v>110</v>
      </c>
      <c r="C119" s="66" t="s">
        <v>234</v>
      </c>
      <c r="D119" s="99" t="s">
        <v>42</v>
      </c>
      <c r="E119" s="63" t="s">
        <v>215</v>
      </c>
      <c r="F119" s="102" t="s">
        <v>216</v>
      </c>
      <c r="G119" s="67">
        <v>51.204027121899998</v>
      </c>
      <c r="H119" s="67">
        <v>51.204027121899998</v>
      </c>
      <c r="I119" s="67">
        <v>0</v>
      </c>
      <c r="J119" s="24">
        <v>1</v>
      </c>
      <c r="K119" s="100">
        <v>0</v>
      </c>
      <c r="L119" s="100">
        <v>0</v>
      </c>
      <c r="M119" s="100" t="s">
        <v>123</v>
      </c>
      <c r="N119" s="100">
        <v>51.204027121899998</v>
      </c>
      <c r="O119" s="24">
        <v>9</v>
      </c>
      <c r="P119" s="64">
        <v>0</v>
      </c>
      <c r="Q119" s="65">
        <v>0</v>
      </c>
      <c r="R119" s="24">
        <v>2</v>
      </c>
      <c r="S119" s="24">
        <v>0</v>
      </c>
      <c r="T119" s="64">
        <v>0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4">
        <v>0</v>
      </c>
      <c r="AG119" s="64">
        <v>0</v>
      </c>
      <c r="AH119" s="64">
        <v>0</v>
      </c>
      <c r="AI119" s="64">
        <v>0</v>
      </c>
      <c r="AJ119" s="64">
        <v>0</v>
      </c>
      <c r="AK119" s="64">
        <v>0</v>
      </c>
      <c r="AL119" s="64">
        <v>0</v>
      </c>
      <c r="AM119" s="64">
        <v>0</v>
      </c>
      <c r="AN119" s="64">
        <v>0</v>
      </c>
      <c r="AO119" s="64">
        <v>0</v>
      </c>
      <c r="AP119" s="64">
        <v>0</v>
      </c>
      <c r="AQ119" s="64">
        <v>0</v>
      </c>
      <c r="AR119" s="64">
        <v>0</v>
      </c>
      <c r="AS119" s="64">
        <v>0</v>
      </c>
      <c r="AT119" s="64">
        <v>0</v>
      </c>
      <c r="AU119" s="64">
        <v>0</v>
      </c>
      <c r="AV119" s="14"/>
    </row>
    <row r="120" spans="1:48" ht="18.75" x14ac:dyDescent="0.3">
      <c r="A120" s="50" t="str">
        <f t="shared" si="2"/>
        <v xml:space="preserve">   </v>
      </c>
      <c r="B120" s="62">
        <v>111</v>
      </c>
      <c r="C120" s="66" t="s">
        <v>235</v>
      </c>
      <c r="D120" s="99" t="s">
        <v>42</v>
      </c>
      <c r="E120" s="63" t="s">
        <v>215</v>
      </c>
      <c r="F120" s="102" t="s">
        <v>216</v>
      </c>
      <c r="G120" s="67">
        <v>13.603964379200001</v>
      </c>
      <c r="H120" s="67">
        <v>13.603964379200001</v>
      </c>
      <c r="I120" s="67">
        <v>0</v>
      </c>
      <c r="J120" s="24">
        <v>1</v>
      </c>
      <c r="K120" s="100">
        <v>0</v>
      </c>
      <c r="L120" s="100">
        <v>0</v>
      </c>
      <c r="M120" s="100" t="s">
        <v>123</v>
      </c>
      <c r="N120" s="100">
        <v>13.603964379200001</v>
      </c>
      <c r="O120" s="24">
        <v>10</v>
      </c>
      <c r="P120" s="64">
        <v>0</v>
      </c>
      <c r="Q120" s="65">
        <v>0</v>
      </c>
      <c r="R120" s="24">
        <v>2</v>
      </c>
      <c r="S120" s="24">
        <v>0</v>
      </c>
      <c r="T120" s="64">
        <v>0</v>
      </c>
      <c r="U120" s="64">
        <v>0</v>
      </c>
      <c r="V120" s="64">
        <v>0</v>
      </c>
      <c r="W120" s="64">
        <v>0</v>
      </c>
      <c r="X120" s="64">
        <v>0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0</v>
      </c>
      <c r="AN120" s="64">
        <v>0</v>
      </c>
      <c r="AO120" s="64">
        <v>0</v>
      </c>
      <c r="AP120" s="64">
        <v>0</v>
      </c>
      <c r="AQ120" s="64">
        <v>0</v>
      </c>
      <c r="AR120" s="64">
        <v>0</v>
      </c>
      <c r="AS120" s="64">
        <v>0</v>
      </c>
      <c r="AT120" s="64">
        <v>0</v>
      </c>
      <c r="AU120" s="64">
        <v>0</v>
      </c>
      <c r="AV120" s="14"/>
    </row>
    <row r="121" spans="1:48" ht="18.75" x14ac:dyDescent="0.3">
      <c r="A121" s="50" t="str">
        <f t="shared" si="2"/>
        <v xml:space="preserve">   </v>
      </c>
      <c r="B121" s="62">
        <v>112</v>
      </c>
      <c r="C121" s="66" t="s">
        <v>236</v>
      </c>
      <c r="D121" s="99" t="s">
        <v>42</v>
      </c>
      <c r="E121" s="63" t="s">
        <v>215</v>
      </c>
      <c r="F121" s="102" t="s">
        <v>216</v>
      </c>
      <c r="G121" s="67">
        <v>19.004450183700001</v>
      </c>
      <c r="H121" s="67">
        <v>19.004450183700001</v>
      </c>
      <c r="I121" s="67">
        <v>0</v>
      </c>
      <c r="J121" s="24">
        <v>1</v>
      </c>
      <c r="K121" s="100">
        <v>0</v>
      </c>
      <c r="L121" s="100">
        <v>0</v>
      </c>
      <c r="M121" s="100" t="s">
        <v>123</v>
      </c>
      <c r="N121" s="100">
        <v>19.004450183700001</v>
      </c>
      <c r="O121" s="24">
        <v>6</v>
      </c>
      <c r="P121" s="64">
        <v>0</v>
      </c>
      <c r="Q121" s="65">
        <v>0</v>
      </c>
      <c r="R121" s="24">
        <v>2</v>
      </c>
      <c r="S121" s="24">
        <v>0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14"/>
    </row>
    <row r="122" spans="1:48" ht="18.75" x14ac:dyDescent="0.3">
      <c r="A122" s="50" t="str">
        <f t="shared" si="2"/>
        <v xml:space="preserve">   </v>
      </c>
      <c r="B122" s="62">
        <v>113</v>
      </c>
      <c r="C122" s="66" t="s">
        <v>237</v>
      </c>
      <c r="D122" s="99" t="s">
        <v>42</v>
      </c>
      <c r="E122" s="63" t="s">
        <v>215</v>
      </c>
      <c r="F122" s="102" t="s">
        <v>216</v>
      </c>
      <c r="G122" s="67">
        <v>40.068105645800003</v>
      </c>
      <c r="H122" s="67">
        <v>40.068105645800003</v>
      </c>
      <c r="I122" s="67">
        <v>0</v>
      </c>
      <c r="J122" s="24">
        <v>1</v>
      </c>
      <c r="K122" s="100">
        <v>0</v>
      </c>
      <c r="L122" s="100">
        <v>0</v>
      </c>
      <c r="M122" s="100" t="s">
        <v>123</v>
      </c>
      <c r="N122" s="100">
        <v>40.068105645800003</v>
      </c>
      <c r="O122" s="24">
        <v>6</v>
      </c>
      <c r="P122" s="64">
        <v>0</v>
      </c>
      <c r="Q122" s="65">
        <v>0</v>
      </c>
      <c r="R122" s="24">
        <v>2</v>
      </c>
      <c r="S122" s="24">
        <v>0</v>
      </c>
      <c r="T122" s="64">
        <v>0</v>
      </c>
      <c r="U122" s="64">
        <v>0</v>
      </c>
      <c r="V122" s="64">
        <v>0</v>
      </c>
      <c r="W122" s="64">
        <v>0</v>
      </c>
      <c r="X122" s="64">
        <v>0</v>
      </c>
      <c r="Y122" s="64">
        <v>0</v>
      </c>
      <c r="Z122" s="64">
        <v>0</v>
      </c>
      <c r="AA122" s="64">
        <v>0</v>
      </c>
      <c r="AB122" s="64">
        <v>0</v>
      </c>
      <c r="AC122" s="64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0</v>
      </c>
      <c r="AI122" s="64">
        <v>0</v>
      </c>
      <c r="AJ122" s="64">
        <v>0</v>
      </c>
      <c r="AK122" s="64">
        <v>0</v>
      </c>
      <c r="AL122" s="64">
        <v>0</v>
      </c>
      <c r="AM122" s="64">
        <v>0</v>
      </c>
      <c r="AN122" s="64">
        <v>0</v>
      </c>
      <c r="AO122" s="64">
        <v>0</v>
      </c>
      <c r="AP122" s="64">
        <v>0</v>
      </c>
      <c r="AQ122" s="64">
        <v>0</v>
      </c>
      <c r="AR122" s="64">
        <v>0</v>
      </c>
      <c r="AS122" s="64">
        <v>0</v>
      </c>
      <c r="AT122" s="64">
        <v>0</v>
      </c>
      <c r="AU122" s="64">
        <v>0</v>
      </c>
      <c r="AV122" s="14"/>
    </row>
    <row r="123" spans="1:48" ht="18.75" x14ac:dyDescent="0.3">
      <c r="A123" s="50" t="str">
        <f t="shared" si="2"/>
        <v xml:space="preserve">   </v>
      </c>
      <c r="B123" s="62">
        <v>114</v>
      </c>
      <c r="C123" s="66" t="s">
        <v>238</v>
      </c>
      <c r="D123" s="99" t="s">
        <v>42</v>
      </c>
      <c r="E123" s="63" t="s">
        <v>215</v>
      </c>
      <c r="F123" s="102" t="s">
        <v>216</v>
      </c>
      <c r="G123" s="67">
        <v>12.2370429571</v>
      </c>
      <c r="H123" s="67">
        <v>12.2370429571</v>
      </c>
      <c r="I123" s="67">
        <v>0</v>
      </c>
      <c r="J123" s="24">
        <v>1</v>
      </c>
      <c r="K123" s="100">
        <v>0</v>
      </c>
      <c r="L123" s="100">
        <v>0</v>
      </c>
      <c r="M123" s="100" t="s">
        <v>123</v>
      </c>
      <c r="N123" s="100">
        <v>12.2370429571</v>
      </c>
      <c r="O123" s="24">
        <v>6</v>
      </c>
      <c r="P123" s="64">
        <v>0</v>
      </c>
      <c r="Q123" s="65">
        <v>0</v>
      </c>
      <c r="R123" s="24">
        <v>2</v>
      </c>
      <c r="S123" s="24">
        <v>0</v>
      </c>
      <c r="T123" s="64">
        <v>0</v>
      </c>
      <c r="U123" s="64">
        <v>0</v>
      </c>
      <c r="V123" s="64">
        <v>0</v>
      </c>
      <c r="W123" s="64">
        <v>0</v>
      </c>
      <c r="X123" s="64">
        <v>0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4">
        <v>0</v>
      </c>
      <c r="AS123" s="64">
        <v>0</v>
      </c>
      <c r="AT123" s="64">
        <v>0</v>
      </c>
      <c r="AU123" s="64">
        <v>0</v>
      </c>
      <c r="AV123" s="14"/>
    </row>
    <row r="124" spans="1:48" ht="18.75" x14ac:dyDescent="0.3">
      <c r="A124" s="50" t="str">
        <f t="shared" si="2"/>
        <v xml:space="preserve">   </v>
      </c>
      <c r="B124" s="62">
        <v>115</v>
      </c>
      <c r="C124" s="66" t="s">
        <v>239</v>
      </c>
      <c r="D124" s="99" t="s">
        <v>42</v>
      </c>
      <c r="E124" s="63" t="s">
        <v>215</v>
      </c>
      <c r="F124" s="102" t="s">
        <v>216</v>
      </c>
      <c r="G124" s="67">
        <v>10.423066991900001</v>
      </c>
      <c r="H124" s="67">
        <v>10.423066991900001</v>
      </c>
      <c r="I124" s="67">
        <v>0</v>
      </c>
      <c r="J124" s="24">
        <v>1</v>
      </c>
      <c r="K124" s="100">
        <v>0</v>
      </c>
      <c r="L124" s="100">
        <v>0</v>
      </c>
      <c r="M124" s="100" t="s">
        <v>123</v>
      </c>
      <c r="N124" s="100">
        <v>10.423066991900001</v>
      </c>
      <c r="O124" s="24">
        <v>5</v>
      </c>
      <c r="P124" s="64">
        <v>0</v>
      </c>
      <c r="Q124" s="65">
        <v>0</v>
      </c>
      <c r="R124" s="24">
        <v>2</v>
      </c>
      <c r="S124" s="24">
        <v>0</v>
      </c>
      <c r="T124" s="64">
        <v>0</v>
      </c>
      <c r="U124" s="64">
        <v>0</v>
      </c>
      <c r="V124" s="64">
        <v>0</v>
      </c>
      <c r="W124" s="64">
        <v>0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14"/>
    </row>
    <row r="125" spans="1:48" ht="18.75" x14ac:dyDescent="0.3">
      <c r="A125" s="50" t="str">
        <f t="shared" si="2"/>
        <v xml:space="preserve">   </v>
      </c>
      <c r="B125" s="62">
        <v>116</v>
      </c>
      <c r="C125" s="66" t="s">
        <v>240</v>
      </c>
      <c r="D125" s="99" t="s">
        <v>42</v>
      </c>
      <c r="E125" s="63" t="s">
        <v>215</v>
      </c>
      <c r="F125" s="102" t="s">
        <v>216</v>
      </c>
      <c r="G125" s="67">
        <v>9.5203888991299994</v>
      </c>
      <c r="H125" s="67">
        <v>9.5203888991299994</v>
      </c>
      <c r="I125" s="67">
        <v>0</v>
      </c>
      <c r="J125" s="24">
        <v>1</v>
      </c>
      <c r="K125" s="100">
        <v>0</v>
      </c>
      <c r="L125" s="100">
        <v>0</v>
      </c>
      <c r="M125" s="100" t="s">
        <v>123</v>
      </c>
      <c r="N125" s="100">
        <v>9.5203888991299994</v>
      </c>
      <c r="O125" s="24">
        <v>9</v>
      </c>
      <c r="P125" s="64">
        <v>0</v>
      </c>
      <c r="Q125" s="65">
        <v>0</v>
      </c>
      <c r="R125" s="24">
        <v>2</v>
      </c>
      <c r="S125" s="24">
        <v>0</v>
      </c>
      <c r="T125" s="64">
        <v>0</v>
      </c>
      <c r="U125" s="64">
        <v>0</v>
      </c>
      <c r="V125" s="64">
        <v>0</v>
      </c>
      <c r="W125" s="64">
        <v>0</v>
      </c>
      <c r="X125" s="64">
        <v>0</v>
      </c>
      <c r="Y125" s="64">
        <v>0</v>
      </c>
      <c r="Z125" s="64">
        <v>0</v>
      </c>
      <c r="AA125" s="64">
        <v>0</v>
      </c>
      <c r="AB125" s="64">
        <v>0</v>
      </c>
      <c r="AC125" s="64">
        <v>0</v>
      </c>
      <c r="AD125" s="64">
        <v>0</v>
      </c>
      <c r="AE125" s="64">
        <v>0</v>
      </c>
      <c r="AF125" s="64">
        <v>0</v>
      </c>
      <c r="AG125" s="64">
        <v>0</v>
      </c>
      <c r="AH125" s="64">
        <v>0</v>
      </c>
      <c r="AI125" s="64">
        <v>0</v>
      </c>
      <c r="AJ125" s="64">
        <v>0</v>
      </c>
      <c r="AK125" s="64">
        <v>0</v>
      </c>
      <c r="AL125" s="64">
        <v>0</v>
      </c>
      <c r="AM125" s="64">
        <v>0</v>
      </c>
      <c r="AN125" s="64">
        <v>0</v>
      </c>
      <c r="AO125" s="64">
        <v>0</v>
      </c>
      <c r="AP125" s="64">
        <v>0</v>
      </c>
      <c r="AQ125" s="64">
        <v>0</v>
      </c>
      <c r="AR125" s="64">
        <v>0</v>
      </c>
      <c r="AS125" s="64">
        <v>0</v>
      </c>
      <c r="AT125" s="64">
        <v>0</v>
      </c>
      <c r="AU125" s="64">
        <v>0</v>
      </c>
      <c r="AV125" s="14"/>
    </row>
    <row r="126" spans="1:48" ht="18.75" x14ac:dyDescent="0.3">
      <c r="A126" s="50" t="str">
        <f t="shared" si="2"/>
        <v xml:space="preserve">   </v>
      </c>
      <c r="B126" s="62">
        <v>117</v>
      </c>
      <c r="C126" s="66" t="s">
        <v>241</v>
      </c>
      <c r="D126" s="99" t="s">
        <v>42</v>
      </c>
      <c r="E126" s="63" t="s">
        <v>215</v>
      </c>
      <c r="F126" s="102" t="s">
        <v>216</v>
      </c>
      <c r="G126" s="67">
        <v>14.602456292499999</v>
      </c>
      <c r="H126" s="67">
        <v>14.602456292499999</v>
      </c>
      <c r="I126" s="67">
        <v>0</v>
      </c>
      <c r="J126" s="24">
        <v>1</v>
      </c>
      <c r="K126" s="100">
        <v>0</v>
      </c>
      <c r="L126" s="100">
        <v>0</v>
      </c>
      <c r="M126" s="100" t="s">
        <v>123</v>
      </c>
      <c r="N126" s="100">
        <v>14.602456292499999</v>
      </c>
      <c r="O126" s="24">
        <v>10</v>
      </c>
      <c r="P126" s="64">
        <v>0</v>
      </c>
      <c r="Q126" s="65">
        <v>0</v>
      </c>
      <c r="R126" s="24">
        <v>2</v>
      </c>
      <c r="S126" s="24">
        <v>0</v>
      </c>
      <c r="T126" s="64">
        <v>0</v>
      </c>
      <c r="U126" s="64">
        <v>0</v>
      </c>
      <c r="V126" s="64">
        <v>0</v>
      </c>
      <c r="W126" s="64">
        <v>0</v>
      </c>
      <c r="X126" s="64">
        <v>0</v>
      </c>
      <c r="Y126" s="64">
        <v>0</v>
      </c>
      <c r="Z126" s="64">
        <v>0</v>
      </c>
      <c r="AA126" s="64">
        <v>0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14"/>
    </row>
    <row r="127" spans="1:48" ht="18.75" x14ac:dyDescent="0.3">
      <c r="A127" s="50" t="str">
        <f t="shared" si="2"/>
        <v xml:space="preserve">   </v>
      </c>
      <c r="B127" s="62">
        <v>118</v>
      </c>
      <c r="C127" s="66" t="s">
        <v>242</v>
      </c>
      <c r="D127" s="99" t="s">
        <v>42</v>
      </c>
      <c r="E127" s="63" t="s">
        <v>215</v>
      </c>
      <c r="F127" s="102" t="s">
        <v>216</v>
      </c>
      <c r="G127" s="67">
        <v>13.6835008513</v>
      </c>
      <c r="H127" s="67">
        <v>13.6835008513</v>
      </c>
      <c r="I127" s="67">
        <v>0</v>
      </c>
      <c r="J127" s="24">
        <v>1</v>
      </c>
      <c r="K127" s="100">
        <v>0</v>
      </c>
      <c r="L127" s="100">
        <v>0</v>
      </c>
      <c r="M127" s="100" t="s">
        <v>123</v>
      </c>
      <c r="N127" s="100">
        <v>13.6835008513</v>
      </c>
      <c r="O127" s="24">
        <v>8</v>
      </c>
      <c r="P127" s="64">
        <v>0</v>
      </c>
      <c r="Q127" s="65">
        <v>0</v>
      </c>
      <c r="R127" s="24">
        <v>2</v>
      </c>
      <c r="S127" s="24">
        <v>0</v>
      </c>
      <c r="T127" s="64">
        <v>0</v>
      </c>
      <c r="U127" s="64">
        <v>0</v>
      </c>
      <c r="V127" s="64">
        <v>0</v>
      </c>
      <c r="W127" s="64">
        <v>0</v>
      </c>
      <c r="X127" s="64">
        <v>0</v>
      </c>
      <c r="Y127" s="64">
        <v>0</v>
      </c>
      <c r="Z127" s="64">
        <v>0</v>
      </c>
      <c r="AA127" s="64">
        <v>0</v>
      </c>
      <c r="AB127" s="64">
        <v>0</v>
      </c>
      <c r="AC127" s="64">
        <v>0</v>
      </c>
      <c r="AD127" s="64">
        <v>0</v>
      </c>
      <c r="AE127" s="64">
        <v>0</v>
      </c>
      <c r="AF127" s="64">
        <v>0</v>
      </c>
      <c r="AG127" s="64">
        <v>0</v>
      </c>
      <c r="AH127" s="64">
        <v>0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64">
        <v>0</v>
      </c>
      <c r="AO127" s="64">
        <v>0</v>
      </c>
      <c r="AP127" s="64">
        <v>0</v>
      </c>
      <c r="AQ127" s="64">
        <v>0</v>
      </c>
      <c r="AR127" s="64">
        <v>0</v>
      </c>
      <c r="AS127" s="64">
        <v>0</v>
      </c>
      <c r="AT127" s="64">
        <v>0</v>
      </c>
      <c r="AU127" s="64">
        <v>0</v>
      </c>
      <c r="AV127" s="14"/>
    </row>
  </sheetData>
  <sheetProtection selectLockedCells="1"/>
  <mergeCells count="42">
    <mergeCell ref="AV6:AV8"/>
    <mergeCell ref="O6:O8"/>
    <mergeCell ref="P6:P8"/>
    <mergeCell ref="Q6:Q8"/>
    <mergeCell ref="R6:R8"/>
    <mergeCell ref="S6:S8"/>
    <mergeCell ref="AJ7:AM7"/>
    <mergeCell ref="AN7:AQ7"/>
    <mergeCell ref="AR7:AU7"/>
    <mergeCell ref="T7:W7"/>
    <mergeCell ref="X7:AA7"/>
    <mergeCell ref="AB7:AE7"/>
    <mergeCell ref="AF7:AI7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B6:B8"/>
    <mergeCell ref="C6:C8"/>
    <mergeCell ref="D6:D8"/>
    <mergeCell ref="E6:E8"/>
    <mergeCell ref="F6:F8"/>
    <mergeCell ref="J6:J8"/>
    <mergeCell ref="C1:AT1"/>
    <mergeCell ref="AT5:AV5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R5:R1048576 S1:S4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7"/>
  <sheetViews>
    <sheetView topLeftCell="I111" zoomScale="90" zoomScaleNormal="90" zoomScalePageLayoutView="40" workbookViewId="0">
      <selection activeCell="B10" sqref="B10:S127"/>
    </sheetView>
  </sheetViews>
  <sheetFormatPr defaultColWidth="8.875" defaultRowHeight="15" x14ac:dyDescent="0.25"/>
  <cols>
    <col min="1" max="1" width="14.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16" style="8" bestFit="1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41" width="3.75" style="11" bestFit="1" customWidth="1"/>
    <col min="42" max="43" width="3.75" style="11" customWidth="1"/>
    <col min="44" max="45" width="3.75" style="11" bestFit="1" customWidth="1"/>
    <col min="46" max="46" width="6.25" style="11" customWidth="1"/>
    <col min="47" max="47" width="4.25" style="11" bestFit="1" customWidth="1"/>
    <col min="48" max="48" width="4.125" style="11" bestFit="1" customWidth="1"/>
    <col min="49" max="49" width="4.375" style="11" bestFit="1" customWidth="1"/>
    <col min="50" max="50" width="6" style="11" customWidth="1"/>
    <col min="51" max="51" width="4.125" style="11" bestFit="1" customWidth="1"/>
    <col min="52" max="52" width="6.75" style="11" bestFit="1" customWidth="1"/>
    <col min="53" max="16384" width="8.875" style="11"/>
  </cols>
  <sheetData>
    <row r="1" spans="1:52" s="1" customFormat="1" ht="28.5" x14ac:dyDescent="0.45">
      <c r="B1" s="152" t="s">
        <v>118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76"/>
      <c r="AW1" s="76"/>
      <c r="AX1" s="76"/>
      <c r="AY1" s="76"/>
    </row>
    <row r="2" spans="1:52" customFormat="1" ht="23.25" x14ac:dyDescent="0.35">
      <c r="B2" s="157" t="s">
        <v>0</v>
      </c>
      <c r="C2" s="157"/>
      <c r="D2" s="157"/>
      <c r="E2" s="157"/>
      <c r="F2" s="158" t="s">
        <v>121</v>
      </c>
      <c r="G2" s="158"/>
      <c r="H2" s="158"/>
      <c r="I2" s="158"/>
      <c r="J2" s="158"/>
      <c r="K2" s="51"/>
      <c r="L2" s="52"/>
      <c r="M2" s="52"/>
      <c r="N2" s="53"/>
      <c r="O2" s="53"/>
      <c r="P2" s="54"/>
      <c r="Q2" s="53"/>
      <c r="R2" s="53"/>
      <c r="S2" s="5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55" t="s">
        <v>1</v>
      </c>
      <c r="AM2" s="155"/>
      <c r="AN2" s="155"/>
      <c r="AO2" s="155"/>
      <c r="AP2" s="155"/>
      <c r="AQ2" s="155"/>
      <c r="AR2" s="159">
        <v>3043</v>
      </c>
      <c r="AS2" s="159"/>
      <c r="AT2" s="159"/>
      <c r="AU2" s="3"/>
      <c r="AV2" s="3"/>
    </row>
    <row r="3" spans="1:52" customFormat="1" ht="23.25" x14ac:dyDescent="0.35">
      <c r="B3" s="157"/>
      <c r="C3" s="157"/>
      <c r="D3" s="157"/>
      <c r="E3" s="157"/>
      <c r="F3" s="158"/>
      <c r="G3" s="158"/>
      <c r="H3" s="158"/>
      <c r="I3" s="158"/>
      <c r="J3" s="158"/>
      <c r="K3" s="51"/>
      <c r="L3" s="52"/>
      <c r="M3" s="52"/>
      <c r="N3" s="56"/>
      <c r="O3" s="56"/>
      <c r="P3" s="57"/>
      <c r="Q3" s="75"/>
      <c r="R3" s="75"/>
      <c r="S3" s="58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55" t="s">
        <v>115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60">
        <v>3007.9931878420284</v>
      </c>
      <c r="AS3" s="160"/>
      <c r="AT3" s="160"/>
      <c r="AU3" s="154" t="s">
        <v>3</v>
      </c>
      <c r="AV3" s="154"/>
    </row>
    <row r="4" spans="1:52" customFormat="1" ht="23.25" x14ac:dyDescent="0.35">
      <c r="B4" s="157"/>
      <c r="C4" s="157"/>
      <c r="D4" s="157"/>
      <c r="E4" s="157"/>
      <c r="F4" s="158"/>
      <c r="G4" s="158"/>
      <c r="H4" s="158"/>
      <c r="I4" s="158"/>
      <c r="J4" s="158"/>
      <c r="K4" s="51"/>
      <c r="L4" s="52"/>
      <c r="M4" s="52"/>
      <c r="N4" s="59"/>
      <c r="O4" s="59"/>
      <c r="P4" s="57"/>
      <c r="Q4" s="75"/>
      <c r="R4" s="75"/>
      <c r="S4" s="60"/>
      <c r="T4" s="61"/>
      <c r="U4" s="61"/>
      <c r="V4" s="5"/>
      <c r="W4" s="5"/>
      <c r="X4" s="5"/>
      <c r="Y4" s="5"/>
      <c r="Z4" s="5"/>
      <c r="AE4" s="155" t="s">
        <v>116</v>
      </c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6">
        <v>2105.5952314894207</v>
      </c>
      <c r="AS4" s="156"/>
      <c r="AT4" s="156"/>
      <c r="AU4" s="154" t="s">
        <v>3</v>
      </c>
      <c r="AV4" s="154"/>
    </row>
    <row r="5" spans="1:52" customFormat="1" ht="18.75" customHeight="1" x14ac:dyDescent="0.35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98" t="s">
        <v>5</v>
      </c>
      <c r="AR5" s="198"/>
      <c r="AS5" s="198"/>
      <c r="AT5" s="198"/>
      <c r="AU5" s="198"/>
      <c r="AV5" s="11"/>
      <c r="AW5" s="11"/>
      <c r="AX5" s="11"/>
      <c r="AY5" s="11"/>
      <c r="AZ5" s="11"/>
    </row>
    <row r="6" spans="1:52" ht="21" customHeight="1" x14ac:dyDescent="0.25">
      <c r="A6" s="165" t="s">
        <v>43</v>
      </c>
      <c r="B6" s="174" t="s">
        <v>6</v>
      </c>
      <c r="C6" s="174" t="s">
        <v>7</v>
      </c>
      <c r="D6" s="174" t="s">
        <v>8</v>
      </c>
      <c r="E6" s="174" t="s">
        <v>9</v>
      </c>
      <c r="F6" s="174" t="s">
        <v>10</v>
      </c>
      <c r="G6" s="168" t="s">
        <v>45</v>
      </c>
      <c r="H6" s="169"/>
      <c r="I6" s="170"/>
      <c r="J6" s="175" t="s">
        <v>11</v>
      </c>
      <c r="K6" s="172" t="s">
        <v>35</v>
      </c>
      <c r="L6" s="172"/>
      <c r="M6" s="172"/>
      <c r="N6" s="172"/>
      <c r="O6" s="175" t="s">
        <v>12</v>
      </c>
      <c r="P6" s="179" t="s">
        <v>4</v>
      </c>
      <c r="Q6" s="175" t="s">
        <v>29</v>
      </c>
      <c r="R6" s="182" t="s">
        <v>36</v>
      </c>
      <c r="S6" s="185" t="s">
        <v>37</v>
      </c>
      <c r="T6" s="195" t="s">
        <v>13</v>
      </c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7"/>
      <c r="AV6" s="199" t="s">
        <v>30</v>
      </c>
      <c r="AW6" s="200"/>
      <c r="AX6" s="200"/>
      <c r="AY6" s="201"/>
      <c r="AZ6" s="178" t="s">
        <v>46</v>
      </c>
    </row>
    <row r="7" spans="1:52" ht="18.75" customHeight="1" x14ac:dyDescent="0.25">
      <c r="A7" s="165"/>
      <c r="B7" s="174"/>
      <c r="C7" s="174"/>
      <c r="D7" s="174"/>
      <c r="E7" s="174"/>
      <c r="F7" s="174"/>
      <c r="G7" s="171" t="s">
        <v>2</v>
      </c>
      <c r="H7" s="167" t="s">
        <v>44</v>
      </c>
      <c r="I7" s="167"/>
      <c r="J7" s="176"/>
      <c r="K7" s="173" t="s">
        <v>38</v>
      </c>
      <c r="L7" s="161" t="s">
        <v>39</v>
      </c>
      <c r="M7" s="163" t="s">
        <v>40</v>
      </c>
      <c r="N7" s="164" t="s">
        <v>41</v>
      </c>
      <c r="O7" s="176"/>
      <c r="P7" s="180"/>
      <c r="Q7" s="176"/>
      <c r="R7" s="183"/>
      <c r="S7" s="186"/>
      <c r="T7" s="191" t="s">
        <v>14</v>
      </c>
      <c r="U7" s="191"/>
      <c r="V7" s="191"/>
      <c r="W7" s="191"/>
      <c r="X7" s="192" t="s">
        <v>15</v>
      </c>
      <c r="Y7" s="192"/>
      <c r="Z7" s="192"/>
      <c r="AA7" s="192"/>
      <c r="AB7" s="193" t="s">
        <v>16</v>
      </c>
      <c r="AC7" s="193"/>
      <c r="AD7" s="193"/>
      <c r="AE7" s="193"/>
      <c r="AF7" s="194" t="s">
        <v>17</v>
      </c>
      <c r="AG7" s="194"/>
      <c r="AH7" s="194"/>
      <c r="AI7" s="194"/>
      <c r="AJ7" s="188" t="s">
        <v>18</v>
      </c>
      <c r="AK7" s="188"/>
      <c r="AL7" s="188"/>
      <c r="AM7" s="188"/>
      <c r="AN7" s="189" t="s">
        <v>19</v>
      </c>
      <c r="AO7" s="189"/>
      <c r="AP7" s="189"/>
      <c r="AQ7" s="189"/>
      <c r="AR7" s="190" t="s">
        <v>20</v>
      </c>
      <c r="AS7" s="190"/>
      <c r="AT7" s="190"/>
      <c r="AU7" s="190"/>
      <c r="AV7" s="202"/>
      <c r="AW7" s="203"/>
      <c r="AX7" s="203"/>
      <c r="AY7" s="204"/>
      <c r="AZ7" s="178"/>
    </row>
    <row r="8" spans="1:52" ht="21.75" customHeight="1" x14ac:dyDescent="0.25">
      <c r="A8" s="165"/>
      <c r="B8" s="174"/>
      <c r="C8" s="174"/>
      <c r="D8" s="174"/>
      <c r="E8" s="174"/>
      <c r="F8" s="174"/>
      <c r="G8" s="171"/>
      <c r="H8" s="15" t="s">
        <v>21</v>
      </c>
      <c r="I8" s="16" t="s">
        <v>22</v>
      </c>
      <c r="J8" s="177"/>
      <c r="K8" s="173"/>
      <c r="L8" s="162"/>
      <c r="M8" s="163"/>
      <c r="N8" s="164"/>
      <c r="O8" s="177"/>
      <c r="P8" s="181"/>
      <c r="Q8" s="177"/>
      <c r="R8" s="184"/>
      <c r="S8" s="187"/>
      <c r="T8" s="71" t="s">
        <v>23</v>
      </c>
      <c r="U8" s="71" t="s">
        <v>24</v>
      </c>
      <c r="V8" s="71" t="s">
        <v>25</v>
      </c>
      <c r="W8" s="71" t="s">
        <v>26</v>
      </c>
      <c r="X8" s="72" t="s">
        <v>23</v>
      </c>
      <c r="Y8" s="72" t="s">
        <v>24</v>
      </c>
      <c r="Z8" s="72" t="s">
        <v>25</v>
      </c>
      <c r="AA8" s="72" t="s">
        <v>26</v>
      </c>
      <c r="AB8" s="73" t="s">
        <v>23</v>
      </c>
      <c r="AC8" s="73" t="s">
        <v>24</v>
      </c>
      <c r="AD8" s="73" t="s">
        <v>25</v>
      </c>
      <c r="AE8" s="73" t="s">
        <v>26</v>
      </c>
      <c r="AF8" s="74" t="s">
        <v>23</v>
      </c>
      <c r="AG8" s="74" t="s">
        <v>24</v>
      </c>
      <c r="AH8" s="74" t="s">
        <v>25</v>
      </c>
      <c r="AI8" s="74" t="s">
        <v>26</v>
      </c>
      <c r="AJ8" s="68" t="s">
        <v>23</v>
      </c>
      <c r="AK8" s="68" t="s">
        <v>24</v>
      </c>
      <c r="AL8" s="68" t="s">
        <v>25</v>
      </c>
      <c r="AM8" s="68" t="s">
        <v>26</v>
      </c>
      <c r="AN8" s="69" t="s">
        <v>23</v>
      </c>
      <c r="AO8" s="69" t="s">
        <v>24</v>
      </c>
      <c r="AP8" s="69" t="s">
        <v>25</v>
      </c>
      <c r="AQ8" s="69" t="s">
        <v>26</v>
      </c>
      <c r="AR8" s="70" t="s">
        <v>23</v>
      </c>
      <c r="AS8" s="70" t="s">
        <v>24</v>
      </c>
      <c r="AT8" s="70" t="s">
        <v>25</v>
      </c>
      <c r="AU8" s="70" t="s">
        <v>26</v>
      </c>
      <c r="AV8" s="12" t="s">
        <v>31</v>
      </c>
      <c r="AW8" s="23" t="s">
        <v>32</v>
      </c>
      <c r="AX8" s="21" t="s">
        <v>33</v>
      </c>
      <c r="AY8" s="22" t="s">
        <v>34</v>
      </c>
      <c r="AZ8" s="178"/>
    </row>
    <row r="9" spans="1:52" x14ac:dyDescent="0.25">
      <c r="A9" s="166" t="s">
        <v>27</v>
      </c>
      <c r="B9" s="166"/>
      <c r="C9" s="166"/>
      <c r="D9" s="166"/>
      <c r="E9" s="166"/>
      <c r="F9" s="166"/>
      <c r="G9" s="17">
        <f>I9+H9</f>
        <v>3007.9931878420293</v>
      </c>
      <c r="H9" s="18">
        <f t="shared" ref="H9:P9" si="0">SUM(H10:H100001)</f>
        <v>3007.9931878420293</v>
      </c>
      <c r="I9" s="18">
        <f t="shared" si="0"/>
        <v>0</v>
      </c>
      <c r="J9" s="18"/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3007.9931878420293</v>
      </c>
      <c r="O9" s="18"/>
      <c r="P9" s="18">
        <f t="shared" si="0"/>
        <v>0</v>
      </c>
      <c r="Q9" s="18"/>
      <c r="R9" s="18"/>
      <c r="S9" s="18"/>
      <c r="T9" s="18">
        <f t="shared" ref="T9:AY9" si="1">SUM(T10:T100001)</f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1"/>
        <v>0</v>
      </c>
      <c r="AI9" s="18">
        <f t="shared" si="1"/>
        <v>0</v>
      </c>
      <c r="AJ9" s="18">
        <f t="shared" si="1"/>
        <v>0</v>
      </c>
      <c r="AK9" s="18">
        <f t="shared" si="1"/>
        <v>0</v>
      </c>
      <c r="AL9" s="18">
        <f t="shared" si="1"/>
        <v>0</v>
      </c>
      <c r="AM9" s="18">
        <f t="shared" si="1"/>
        <v>0</v>
      </c>
      <c r="AN9" s="18">
        <f t="shared" si="1"/>
        <v>0</v>
      </c>
      <c r="AO9" s="18">
        <f t="shared" si="1"/>
        <v>0</v>
      </c>
      <c r="AP9" s="18">
        <f t="shared" si="1"/>
        <v>0</v>
      </c>
      <c r="AQ9" s="18">
        <f t="shared" si="1"/>
        <v>0</v>
      </c>
      <c r="AR9" s="18">
        <f t="shared" si="1"/>
        <v>0</v>
      </c>
      <c r="AS9" s="18">
        <f t="shared" si="1"/>
        <v>0</v>
      </c>
      <c r="AT9" s="18">
        <f t="shared" si="1"/>
        <v>0</v>
      </c>
      <c r="AU9" s="18">
        <f t="shared" si="1"/>
        <v>0</v>
      </c>
      <c r="AV9" s="18">
        <f t="shared" si="1"/>
        <v>0</v>
      </c>
      <c r="AW9" s="18">
        <f t="shared" si="1"/>
        <v>0</v>
      </c>
      <c r="AX9" s="18">
        <f t="shared" si="1"/>
        <v>0</v>
      </c>
      <c r="AY9" s="18">
        <f t="shared" si="1"/>
        <v>0</v>
      </c>
      <c r="AZ9" s="19"/>
    </row>
    <row r="10" spans="1:52" s="20" customFormat="1" ht="18.75" x14ac:dyDescent="0.3">
      <c r="A10" s="50" t="str">
        <f t="shared" ref="A10:A41" si="2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2">
        <v>1</v>
      </c>
      <c r="C10" s="66" t="s">
        <v>122</v>
      </c>
      <c r="D10" s="99" t="s">
        <v>42</v>
      </c>
      <c r="E10" s="63" t="s">
        <v>120</v>
      </c>
      <c r="F10" s="102" t="s">
        <v>119</v>
      </c>
      <c r="G10" s="67">
        <v>29.099724504699999</v>
      </c>
      <c r="H10" s="67">
        <v>29.099724504699999</v>
      </c>
      <c r="I10" s="67">
        <v>0</v>
      </c>
      <c r="J10" s="24">
        <v>1</v>
      </c>
      <c r="K10" s="100">
        <v>0</v>
      </c>
      <c r="L10" s="100">
        <v>0</v>
      </c>
      <c r="M10" s="100" t="s">
        <v>123</v>
      </c>
      <c r="N10" s="100">
        <v>29.099724504699999</v>
      </c>
      <c r="O10" s="24">
        <v>6</v>
      </c>
      <c r="P10" s="101">
        <v>0</v>
      </c>
      <c r="Q10" s="65">
        <v>0</v>
      </c>
      <c r="R10" s="24">
        <v>2</v>
      </c>
      <c r="S10" s="24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4">
        <v>0</v>
      </c>
      <c r="AW10" s="104">
        <v>0</v>
      </c>
      <c r="AX10" s="104">
        <v>0</v>
      </c>
      <c r="AY10" s="104">
        <v>0</v>
      </c>
      <c r="AZ10" s="67"/>
    </row>
    <row r="11" spans="1:52" ht="18.75" x14ac:dyDescent="0.3">
      <c r="A11" s="50" t="str">
        <f t="shared" si="2"/>
        <v xml:space="preserve">    </v>
      </c>
      <c r="B11" s="62">
        <v>2</v>
      </c>
      <c r="C11" s="66" t="s">
        <v>124</v>
      </c>
      <c r="D11" s="99" t="s">
        <v>42</v>
      </c>
      <c r="E11" s="63" t="s">
        <v>120</v>
      </c>
      <c r="F11" s="102" t="s">
        <v>119</v>
      </c>
      <c r="G11" s="67">
        <v>34.890639396899999</v>
      </c>
      <c r="H11" s="67">
        <v>34.890639396899999</v>
      </c>
      <c r="I11" s="67">
        <v>0</v>
      </c>
      <c r="J11" s="24">
        <v>1</v>
      </c>
      <c r="K11" s="100">
        <v>0</v>
      </c>
      <c r="L11" s="100">
        <v>0</v>
      </c>
      <c r="M11" s="100" t="s">
        <v>123</v>
      </c>
      <c r="N11" s="100">
        <v>34.890639396899999</v>
      </c>
      <c r="O11" s="24">
        <v>8</v>
      </c>
      <c r="P11" s="101">
        <v>0</v>
      </c>
      <c r="Q11" s="65">
        <v>0</v>
      </c>
      <c r="R11" s="24">
        <v>2</v>
      </c>
      <c r="S11" s="24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4">
        <v>0</v>
      </c>
      <c r="AW11" s="104">
        <v>0</v>
      </c>
      <c r="AX11" s="104">
        <v>0</v>
      </c>
      <c r="AY11" s="104">
        <v>0</v>
      </c>
      <c r="AZ11" s="67"/>
    </row>
    <row r="12" spans="1:52" ht="18.75" x14ac:dyDescent="0.3">
      <c r="A12" s="50" t="str">
        <f t="shared" si="2"/>
        <v xml:space="preserve">    </v>
      </c>
      <c r="B12" s="62">
        <v>3</v>
      </c>
      <c r="C12" s="66" t="s">
        <v>125</v>
      </c>
      <c r="D12" s="99" t="s">
        <v>42</v>
      </c>
      <c r="E12" s="63" t="s">
        <v>120</v>
      </c>
      <c r="F12" s="102" t="s">
        <v>119</v>
      </c>
      <c r="G12" s="67">
        <v>30.900508109499999</v>
      </c>
      <c r="H12" s="67">
        <v>30.900508109499999</v>
      </c>
      <c r="I12" s="67">
        <v>0</v>
      </c>
      <c r="J12" s="24">
        <v>1</v>
      </c>
      <c r="K12" s="100">
        <v>0</v>
      </c>
      <c r="L12" s="100">
        <v>0</v>
      </c>
      <c r="M12" s="100" t="s">
        <v>123</v>
      </c>
      <c r="N12" s="100">
        <v>30.900508109499999</v>
      </c>
      <c r="O12" s="24">
        <v>5</v>
      </c>
      <c r="P12" s="101">
        <v>0</v>
      </c>
      <c r="Q12" s="65">
        <v>0</v>
      </c>
      <c r="R12" s="24">
        <v>2</v>
      </c>
      <c r="S12" s="24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4">
        <v>0</v>
      </c>
      <c r="AW12" s="104">
        <v>0</v>
      </c>
      <c r="AX12" s="104">
        <v>0</v>
      </c>
      <c r="AY12" s="104">
        <v>0</v>
      </c>
      <c r="AZ12" s="67"/>
    </row>
    <row r="13" spans="1:52" ht="18.75" x14ac:dyDescent="0.3">
      <c r="A13" s="50" t="str">
        <f t="shared" si="2"/>
        <v xml:space="preserve">    </v>
      </c>
      <c r="B13" s="62">
        <v>4</v>
      </c>
      <c r="C13" s="66" t="s">
        <v>126</v>
      </c>
      <c r="D13" s="99" t="s">
        <v>42</v>
      </c>
      <c r="E13" s="63" t="s">
        <v>120</v>
      </c>
      <c r="F13" s="102" t="s">
        <v>119</v>
      </c>
      <c r="G13" s="67">
        <v>21.225138063300001</v>
      </c>
      <c r="H13" s="67">
        <v>21.225138063300001</v>
      </c>
      <c r="I13" s="67">
        <v>0</v>
      </c>
      <c r="J13" s="24">
        <v>1</v>
      </c>
      <c r="K13" s="100">
        <v>0</v>
      </c>
      <c r="L13" s="100">
        <v>0</v>
      </c>
      <c r="M13" s="100" t="s">
        <v>123</v>
      </c>
      <c r="N13" s="100">
        <v>21.225138063300001</v>
      </c>
      <c r="O13" s="24">
        <v>9</v>
      </c>
      <c r="P13" s="101">
        <v>0</v>
      </c>
      <c r="Q13" s="65">
        <v>0</v>
      </c>
      <c r="R13" s="24">
        <v>2</v>
      </c>
      <c r="S13" s="24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4">
        <v>0</v>
      </c>
      <c r="AW13" s="104">
        <v>0</v>
      </c>
      <c r="AX13" s="104">
        <v>0</v>
      </c>
      <c r="AY13" s="104">
        <v>0</v>
      </c>
      <c r="AZ13" s="67"/>
    </row>
    <row r="14" spans="1:52" ht="18.75" x14ac:dyDescent="0.3">
      <c r="A14" s="50" t="str">
        <f t="shared" si="2"/>
        <v xml:space="preserve">    </v>
      </c>
      <c r="B14" s="62">
        <v>5</v>
      </c>
      <c r="C14" s="66" t="s">
        <v>127</v>
      </c>
      <c r="D14" s="99" t="s">
        <v>42</v>
      </c>
      <c r="E14" s="63" t="s">
        <v>120</v>
      </c>
      <c r="F14" s="102" t="s">
        <v>119</v>
      </c>
      <c r="G14" s="67">
        <v>12.5910269067</v>
      </c>
      <c r="H14" s="67">
        <v>12.5910269067</v>
      </c>
      <c r="I14" s="67">
        <v>0</v>
      </c>
      <c r="J14" s="24">
        <v>1</v>
      </c>
      <c r="K14" s="100">
        <v>0</v>
      </c>
      <c r="L14" s="100">
        <v>0</v>
      </c>
      <c r="M14" s="100" t="s">
        <v>123</v>
      </c>
      <c r="N14" s="100">
        <v>12.5910269067</v>
      </c>
      <c r="O14" s="24">
        <v>10</v>
      </c>
      <c r="P14" s="101">
        <v>0</v>
      </c>
      <c r="Q14" s="65">
        <v>0</v>
      </c>
      <c r="R14" s="24">
        <v>2</v>
      </c>
      <c r="S14" s="24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4">
        <v>0</v>
      </c>
      <c r="AW14" s="104">
        <v>0</v>
      </c>
      <c r="AX14" s="104">
        <v>0</v>
      </c>
      <c r="AY14" s="104">
        <v>0</v>
      </c>
      <c r="AZ14" s="14"/>
    </row>
    <row r="15" spans="1:52" ht="18.75" x14ac:dyDescent="0.3">
      <c r="A15" s="50" t="str">
        <f t="shared" si="2"/>
        <v xml:space="preserve">    </v>
      </c>
      <c r="B15" s="62">
        <v>6</v>
      </c>
      <c r="C15" s="66" t="s">
        <v>128</v>
      </c>
      <c r="D15" s="99" t="s">
        <v>42</v>
      </c>
      <c r="E15" s="63" t="s">
        <v>120</v>
      </c>
      <c r="F15" s="102" t="s">
        <v>119</v>
      </c>
      <c r="G15" s="67">
        <v>12.2308140122</v>
      </c>
      <c r="H15" s="67">
        <v>12.2308140122</v>
      </c>
      <c r="I15" s="67">
        <v>0</v>
      </c>
      <c r="J15" s="24">
        <v>1</v>
      </c>
      <c r="K15" s="100">
        <v>0</v>
      </c>
      <c r="L15" s="100">
        <v>0</v>
      </c>
      <c r="M15" s="100" t="s">
        <v>123</v>
      </c>
      <c r="N15" s="100">
        <v>12.2308140122</v>
      </c>
      <c r="O15" s="24">
        <v>7</v>
      </c>
      <c r="P15" s="101">
        <v>0</v>
      </c>
      <c r="Q15" s="65">
        <v>0</v>
      </c>
      <c r="R15" s="24">
        <v>2</v>
      </c>
      <c r="S15" s="24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4">
        <v>0</v>
      </c>
      <c r="AW15" s="104">
        <v>0</v>
      </c>
      <c r="AX15" s="104">
        <v>0</v>
      </c>
      <c r="AY15" s="104">
        <v>0</v>
      </c>
      <c r="AZ15" s="14"/>
    </row>
    <row r="16" spans="1:52" ht="18.75" x14ac:dyDescent="0.3">
      <c r="A16" s="50" t="str">
        <f t="shared" si="2"/>
        <v xml:space="preserve">    </v>
      </c>
      <c r="B16" s="62">
        <v>7</v>
      </c>
      <c r="C16" s="66" t="s">
        <v>129</v>
      </c>
      <c r="D16" s="99" t="s">
        <v>42</v>
      </c>
      <c r="E16" s="63" t="s">
        <v>120</v>
      </c>
      <c r="F16" s="102" t="s">
        <v>119</v>
      </c>
      <c r="G16" s="67">
        <v>13.1602492283</v>
      </c>
      <c r="H16" s="67">
        <v>13.1602492283</v>
      </c>
      <c r="I16" s="67">
        <v>0</v>
      </c>
      <c r="J16" s="24">
        <v>1</v>
      </c>
      <c r="K16" s="100">
        <v>0</v>
      </c>
      <c r="L16" s="100">
        <v>0</v>
      </c>
      <c r="M16" s="100" t="s">
        <v>123</v>
      </c>
      <c r="N16" s="100">
        <v>13.1602492283</v>
      </c>
      <c r="O16" s="24">
        <v>6</v>
      </c>
      <c r="P16" s="101">
        <v>0</v>
      </c>
      <c r="Q16" s="65">
        <v>0</v>
      </c>
      <c r="R16" s="24">
        <v>2</v>
      </c>
      <c r="S16" s="24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4">
        <v>0</v>
      </c>
      <c r="AW16" s="104">
        <v>0</v>
      </c>
      <c r="AX16" s="104">
        <v>0</v>
      </c>
      <c r="AY16" s="104">
        <v>0</v>
      </c>
      <c r="AZ16" s="14"/>
    </row>
    <row r="17" spans="1:52" ht="18.75" x14ac:dyDescent="0.3">
      <c r="A17" s="50" t="str">
        <f t="shared" si="2"/>
        <v xml:space="preserve">    </v>
      </c>
      <c r="B17" s="62">
        <v>8</v>
      </c>
      <c r="C17" s="66" t="s">
        <v>130</v>
      </c>
      <c r="D17" s="99" t="s">
        <v>42</v>
      </c>
      <c r="E17" s="63" t="s">
        <v>120</v>
      </c>
      <c r="F17" s="102" t="s">
        <v>119</v>
      </c>
      <c r="G17" s="67">
        <v>25.0966816004</v>
      </c>
      <c r="H17" s="67">
        <v>25.0966816004</v>
      </c>
      <c r="I17" s="67">
        <v>0</v>
      </c>
      <c r="J17" s="24">
        <v>1</v>
      </c>
      <c r="K17" s="100">
        <v>0</v>
      </c>
      <c r="L17" s="100">
        <v>0</v>
      </c>
      <c r="M17" s="100" t="s">
        <v>123</v>
      </c>
      <c r="N17" s="100">
        <v>25.0966816004</v>
      </c>
      <c r="O17" s="24">
        <v>8</v>
      </c>
      <c r="P17" s="101">
        <v>0</v>
      </c>
      <c r="Q17" s="65">
        <v>0</v>
      </c>
      <c r="R17" s="24">
        <v>2</v>
      </c>
      <c r="S17" s="24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4">
        <v>0</v>
      </c>
      <c r="AW17" s="104">
        <v>0</v>
      </c>
      <c r="AX17" s="104">
        <v>0</v>
      </c>
      <c r="AY17" s="104">
        <v>0</v>
      </c>
      <c r="AZ17" s="14"/>
    </row>
    <row r="18" spans="1:52" ht="18.75" x14ac:dyDescent="0.3">
      <c r="A18" s="50" t="str">
        <f t="shared" si="2"/>
        <v xml:space="preserve">    </v>
      </c>
      <c r="B18" s="62">
        <v>9</v>
      </c>
      <c r="C18" s="66" t="s">
        <v>131</v>
      </c>
      <c r="D18" s="99" t="s">
        <v>42</v>
      </c>
      <c r="E18" s="63" t="s">
        <v>120</v>
      </c>
      <c r="F18" s="102" t="s">
        <v>119</v>
      </c>
      <c r="G18" s="67">
        <v>5.6379606880599997</v>
      </c>
      <c r="H18" s="67">
        <v>5.6379606880599997</v>
      </c>
      <c r="I18" s="67">
        <v>0</v>
      </c>
      <c r="J18" s="24">
        <v>1</v>
      </c>
      <c r="K18" s="100">
        <v>0</v>
      </c>
      <c r="L18" s="100">
        <v>0</v>
      </c>
      <c r="M18" s="100" t="s">
        <v>123</v>
      </c>
      <c r="N18" s="100">
        <v>5.6379606880599997</v>
      </c>
      <c r="O18" s="24">
        <v>5</v>
      </c>
      <c r="P18" s="101">
        <v>0</v>
      </c>
      <c r="Q18" s="65">
        <v>0</v>
      </c>
      <c r="R18" s="24">
        <v>2</v>
      </c>
      <c r="S18" s="24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4">
        <v>0</v>
      </c>
      <c r="AW18" s="104">
        <v>0</v>
      </c>
      <c r="AX18" s="104">
        <v>0</v>
      </c>
      <c r="AY18" s="104">
        <v>0</v>
      </c>
      <c r="AZ18" s="14"/>
    </row>
    <row r="19" spans="1:52" ht="18.75" x14ac:dyDescent="0.3">
      <c r="A19" s="50" t="str">
        <f t="shared" si="2"/>
        <v xml:space="preserve">    </v>
      </c>
      <c r="B19" s="62">
        <v>10</v>
      </c>
      <c r="C19" s="66" t="s">
        <v>132</v>
      </c>
      <c r="D19" s="99" t="s">
        <v>42</v>
      </c>
      <c r="E19" s="63" t="s">
        <v>120</v>
      </c>
      <c r="F19" s="102" t="s">
        <v>119</v>
      </c>
      <c r="G19" s="67">
        <v>13.290793564599999</v>
      </c>
      <c r="H19" s="67">
        <v>13.290793564599999</v>
      </c>
      <c r="I19" s="67">
        <v>0</v>
      </c>
      <c r="J19" s="24">
        <v>1</v>
      </c>
      <c r="K19" s="100">
        <v>0</v>
      </c>
      <c r="L19" s="100">
        <v>0</v>
      </c>
      <c r="M19" s="100" t="s">
        <v>123</v>
      </c>
      <c r="N19" s="100">
        <v>13.290793564599999</v>
      </c>
      <c r="O19" s="24">
        <v>9</v>
      </c>
      <c r="P19" s="101">
        <v>0</v>
      </c>
      <c r="Q19" s="65">
        <v>0</v>
      </c>
      <c r="R19" s="24">
        <v>2</v>
      </c>
      <c r="S19" s="24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4">
        <v>0</v>
      </c>
      <c r="AW19" s="104">
        <v>0</v>
      </c>
      <c r="AX19" s="104">
        <v>0</v>
      </c>
      <c r="AY19" s="104">
        <v>0</v>
      </c>
      <c r="AZ19" s="14"/>
    </row>
    <row r="20" spans="1:52" ht="18.75" x14ac:dyDescent="0.3">
      <c r="A20" s="50" t="str">
        <f t="shared" si="2"/>
        <v xml:space="preserve">    </v>
      </c>
      <c r="B20" s="62">
        <v>11</v>
      </c>
      <c r="C20" s="66" t="s">
        <v>133</v>
      </c>
      <c r="D20" s="99" t="s">
        <v>42</v>
      </c>
      <c r="E20" s="63" t="s">
        <v>120</v>
      </c>
      <c r="F20" s="102" t="s">
        <v>119</v>
      </c>
      <c r="G20" s="67">
        <v>31.546459169599999</v>
      </c>
      <c r="H20" s="67">
        <v>31.546459169599999</v>
      </c>
      <c r="I20" s="67">
        <v>0</v>
      </c>
      <c r="J20" s="24">
        <v>1</v>
      </c>
      <c r="K20" s="100">
        <v>0</v>
      </c>
      <c r="L20" s="100">
        <v>0</v>
      </c>
      <c r="M20" s="100" t="s">
        <v>123</v>
      </c>
      <c r="N20" s="100">
        <v>31.546459169599999</v>
      </c>
      <c r="O20" s="24">
        <v>10</v>
      </c>
      <c r="P20" s="101">
        <v>0</v>
      </c>
      <c r="Q20" s="65">
        <v>0</v>
      </c>
      <c r="R20" s="24">
        <v>2</v>
      </c>
      <c r="S20" s="24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4">
        <v>0</v>
      </c>
      <c r="AW20" s="104">
        <v>0</v>
      </c>
      <c r="AX20" s="104">
        <v>0</v>
      </c>
      <c r="AY20" s="104">
        <v>0</v>
      </c>
      <c r="AZ20" s="14"/>
    </row>
    <row r="21" spans="1:52" ht="18.75" x14ac:dyDescent="0.3">
      <c r="A21" s="50" t="str">
        <f t="shared" si="2"/>
        <v xml:space="preserve">    </v>
      </c>
      <c r="B21" s="62">
        <v>12</v>
      </c>
      <c r="C21" s="66" t="s">
        <v>134</v>
      </c>
      <c r="D21" s="99" t="s">
        <v>42</v>
      </c>
      <c r="E21" s="63" t="s">
        <v>120</v>
      </c>
      <c r="F21" s="102" t="s">
        <v>119</v>
      </c>
      <c r="G21" s="67">
        <v>20.847418010199998</v>
      </c>
      <c r="H21" s="67">
        <v>20.847418010199998</v>
      </c>
      <c r="I21" s="67">
        <v>0</v>
      </c>
      <c r="J21" s="24">
        <v>1</v>
      </c>
      <c r="K21" s="100">
        <v>0</v>
      </c>
      <c r="L21" s="100">
        <v>0</v>
      </c>
      <c r="M21" s="100" t="s">
        <v>123</v>
      </c>
      <c r="N21" s="100">
        <v>20.847418010199998</v>
      </c>
      <c r="O21" s="24">
        <v>7</v>
      </c>
      <c r="P21" s="101">
        <v>0</v>
      </c>
      <c r="Q21" s="65">
        <v>0</v>
      </c>
      <c r="R21" s="24">
        <v>2</v>
      </c>
      <c r="S21" s="24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4">
        <v>0</v>
      </c>
      <c r="AW21" s="104">
        <v>0</v>
      </c>
      <c r="AX21" s="104">
        <v>0</v>
      </c>
      <c r="AY21" s="104">
        <v>0</v>
      </c>
      <c r="AZ21" s="14"/>
    </row>
    <row r="22" spans="1:52" ht="18.75" x14ac:dyDescent="0.3">
      <c r="A22" s="50" t="str">
        <f t="shared" si="2"/>
        <v xml:space="preserve">    </v>
      </c>
      <c r="B22" s="62">
        <v>13</v>
      </c>
      <c r="C22" s="66" t="s">
        <v>135</v>
      </c>
      <c r="D22" s="99" t="s">
        <v>42</v>
      </c>
      <c r="E22" s="63" t="s">
        <v>120</v>
      </c>
      <c r="F22" s="102" t="s">
        <v>119</v>
      </c>
      <c r="G22" s="67">
        <v>23.641970785400002</v>
      </c>
      <c r="H22" s="67">
        <v>23.641970785400002</v>
      </c>
      <c r="I22" s="67">
        <v>0</v>
      </c>
      <c r="J22" s="24">
        <v>1</v>
      </c>
      <c r="K22" s="100">
        <v>0</v>
      </c>
      <c r="L22" s="100">
        <v>0</v>
      </c>
      <c r="M22" s="100" t="s">
        <v>123</v>
      </c>
      <c r="N22" s="100">
        <v>23.641970785400002</v>
      </c>
      <c r="O22" s="24">
        <v>6</v>
      </c>
      <c r="P22" s="101">
        <v>0</v>
      </c>
      <c r="Q22" s="65">
        <v>0</v>
      </c>
      <c r="R22" s="24">
        <v>2</v>
      </c>
      <c r="S22" s="24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4">
        <v>0</v>
      </c>
      <c r="AW22" s="104">
        <v>0</v>
      </c>
      <c r="AX22" s="104">
        <v>0</v>
      </c>
      <c r="AY22" s="104">
        <v>0</v>
      </c>
      <c r="AZ22" s="14"/>
    </row>
    <row r="23" spans="1:52" ht="18.75" x14ac:dyDescent="0.3">
      <c r="A23" s="50" t="str">
        <f t="shared" si="2"/>
        <v xml:space="preserve">    </v>
      </c>
      <c r="B23" s="62">
        <v>14</v>
      </c>
      <c r="C23" s="66" t="s">
        <v>136</v>
      </c>
      <c r="D23" s="99" t="s">
        <v>42</v>
      </c>
      <c r="E23" s="63" t="s">
        <v>120</v>
      </c>
      <c r="F23" s="102" t="s">
        <v>119</v>
      </c>
      <c r="G23" s="67">
        <v>70.058283144399994</v>
      </c>
      <c r="H23" s="67">
        <v>70.058283144399994</v>
      </c>
      <c r="I23" s="67">
        <v>0</v>
      </c>
      <c r="J23" s="24">
        <v>1</v>
      </c>
      <c r="K23" s="100">
        <v>0</v>
      </c>
      <c r="L23" s="100">
        <v>0</v>
      </c>
      <c r="M23" s="100" t="s">
        <v>123</v>
      </c>
      <c r="N23" s="100">
        <v>70.058283144399994</v>
      </c>
      <c r="O23" s="24">
        <v>8</v>
      </c>
      <c r="P23" s="101">
        <v>0</v>
      </c>
      <c r="Q23" s="65">
        <v>0</v>
      </c>
      <c r="R23" s="24">
        <v>2</v>
      </c>
      <c r="S23" s="24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4">
        <v>0</v>
      </c>
      <c r="AW23" s="104">
        <v>0</v>
      </c>
      <c r="AX23" s="104">
        <v>0</v>
      </c>
      <c r="AY23" s="104">
        <v>0</v>
      </c>
      <c r="AZ23" s="14"/>
    </row>
    <row r="24" spans="1:52" ht="18.75" x14ac:dyDescent="0.3">
      <c r="A24" s="50" t="str">
        <f t="shared" si="2"/>
        <v xml:space="preserve">    </v>
      </c>
      <c r="B24" s="62">
        <v>15</v>
      </c>
      <c r="C24" s="66" t="s">
        <v>137</v>
      </c>
      <c r="D24" s="99" t="s">
        <v>42</v>
      </c>
      <c r="E24" s="63" t="s">
        <v>120</v>
      </c>
      <c r="F24" s="102" t="s">
        <v>119</v>
      </c>
      <c r="G24" s="67">
        <v>6.1756193158199997</v>
      </c>
      <c r="H24" s="67">
        <v>6.1756193158199997</v>
      </c>
      <c r="I24" s="67">
        <v>0</v>
      </c>
      <c r="J24" s="24">
        <v>1</v>
      </c>
      <c r="K24" s="100">
        <v>0</v>
      </c>
      <c r="L24" s="100">
        <v>0</v>
      </c>
      <c r="M24" s="100" t="s">
        <v>123</v>
      </c>
      <c r="N24" s="100">
        <v>6.1756193158199997</v>
      </c>
      <c r="O24" s="24">
        <v>5</v>
      </c>
      <c r="P24" s="101">
        <v>0</v>
      </c>
      <c r="Q24" s="65">
        <v>0</v>
      </c>
      <c r="R24" s="24">
        <v>2</v>
      </c>
      <c r="S24" s="24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4">
        <v>0</v>
      </c>
      <c r="AW24" s="104">
        <v>0</v>
      </c>
      <c r="AX24" s="104">
        <v>0</v>
      </c>
      <c r="AY24" s="104">
        <v>0</v>
      </c>
      <c r="AZ24" s="14"/>
    </row>
    <row r="25" spans="1:52" ht="18.75" x14ac:dyDescent="0.3">
      <c r="A25" s="50" t="str">
        <f t="shared" si="2"/>
        <v xml:space="preserve">    </v>
      </c>
      <c r="B25" s="62">
        <v>16</v>
      </c>
      <c r="C25" s="66" t="s">
        <v>138</v>
      </c>
      <c r="D25" s="99" t="s">
        <v>42</v>
      </c>
      <c r="E25" s="63" t="s">
        <v>120</v>
      </c>
      <c r="F25" s="102" t="s">
        <v>119</v>
      </c>
      <c r="G25" s="67">
        <v>10.5229653687</v>
      </c>
      <c r="H25" s="67">
        <v>10.5229653687</v>
      </c>
      <c r="I25" s="67">
        <v>0</v>
      </c>
      <c r="J25" s="24">
        <v>1</v>
      </c>
      <c r="K25" s="100">
        <v>0</v>
      </c>
      <c r="L25" s="100">
        <v>0</v>
      </c>
      <c r="M25" s="100" t="s">
        <v>123</v>
      </c>
      <c r="N25" s="100">
        <v>10.5229653687</v>
      </c>
      <c r="O25" s="24">
        <v>9</v>
      </c>
      <c r="P25" s="101">
        <v>0</v>
      </c>
      <c r="Q25" s="65">
        <v>0</v>
      </c>
      <c r="R25" s="24">
        <v>2</v>
      </c>
      <c r="S25" s="24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4">
        <v>0</v>
      </c>
      <c r="AW25" s="104">
        <v>0</v>
      </c>
      <c r="AX25" s="104">
        <v>0</v>
      </c>
      <c r="AY25" s="104">
        <v>0</v>
      </c>
      <c r="AZ25" s="14"/>
    </row>
    <row r="26" spans="1:52" ht="18.75" x14ac:dyDescent="0.3">
      <c r="A26" s="50" t="str">
        <f t="shared" si="2"/>
        <v xml:space="preserve">    </v>
      </c>
      <c r="B26" s="62">
        <v>17</v>
      </c>
      <c r="C26" s="66" t="s">
        <v>139</v>
      </c>
      <c r="D26" s="99" t="s">
        <v>42</v>
      </c>
      <c r="E26" s="63" t="s">
        <v>120</v>
      </c>
      <c r="F26" s="102" t="s">
        <v>119</v>
      </c>
      <c r="G26" s="67">
        <v>15.743313991699999</v>
      </c>
      <c r="H26" s="67">
        <v>15.743313991699999</v>
      </c>
      <c r="I26" s="67">
        <v>0</v>
      </c>
      <c r="J26" s="24">
        <v>1</v>
      </c>
      <c r="K26" s="100">
        <v>0</v>
      </c>
      <c r="L26" s="100">
        <v>0</v>
      </c>
      <c r="M26" s="100" t="s">
        <v>123</v>
      </c>
      <c r="N26" s="100">
        <v>15.743313991699999</v>
      </c>
      <c r="O26" s="24">
        <v>10</v>
      </c>
      <c r="P26" s="101">
        <v>0</v>
      </c>
      <c r="Q26" s="65">
        <v>0</v>
      </c>
      <c r="R26" s="24">
        <v>2</v>
      </c>
      <c r="S26" s="24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0</v>
      </c>
      <c r="AV26" s="104">
        <v>0</v>
      </c>
      <c r="AW26" s="104">
        <v>0</v>
      </c>
      <c r="AX26" s="104">
        <v>0</v>
      </c>
      <c r="AY26" s="104">
        <v>0</v>
      </c>
      <c r="AZ26" s="14"/>
    </row>
    <row r="27" spans="1:52" ht="18.75" x14ac:dyDescent="0.3">
      <c r="A27" s="50" t="str">
        <f t="shared" si="2"/>
        <v xml:space="preserve">    </v>
      </c>
      <c r="B27" s="62">
        <v>18</v>
      </c>
      <c r="C27" s="66" t="s">
        <v>140</v>
      </c>
      <c r="D27" s="99" t="s">
        <v>42</v>
      </c>
      <c r="E27" s="63" t="s">
        <v>120</v>
      </c>
      <c r="F27" s="102" t="s">
        <v>119</v>
      </c>
      <c r="G27" s="67">
        <v>16.880216851299998</v>
      </c>
      <c r="H27" s="67">
        <v>16.880216851299998</v>
      </c>
      <c r="I27" s="67">
        <v>0</v>
      </c>
      <c r="J27" s="24">
        <v>1</v>
      </c>
      <c r="K27" s="100">
        <v>0</v>
      </c>
      <c r="L27" s="100">
        <v>0</v>
      </c>
      <c r="M27" s="100" t="s">
        <v>123</v>
      </c>
      <c r="N27" s="100">
        <v>16.880216851299998</v>
      </c>
      <c r="O27" s="24">
        <v>7</v>
      </c>
      <c r="P27" s="101">
        <v>0</v>
      </c>
      <c r="Q27" s="65">
        <v>0</v>
      </c>
      <c r="R27" s="24">
        <v>2</v>
      </c>
      <c r="S27" s="24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v>0</v>
      </c>
      <c r="AU27" s="103">
        <v>0</v>
      </c>
      <c r="AV27" s="104">
        <v>0</v>
      </c>
      <c r="AW27" s="104">
        <v>0</v>
      </c>
      <c r="AX27" s="104">
        <v>0</v>
      </c>
      <c r="AY27" s="104">
        <v>0</v>
      </c>
      <c r="AZ27" s="14"/>
    </row>
    <row r="28" spans="1:52" ht="18.75" x14ac:dyDescent="0.3">
      <c r="A28" s="50" t="str">
        <f t="shared" si="2"/>
        <v xml:space="preserve">    </v>
      </c>
      <c r="B28" s="62">
        <v>19</v>
      </c>
      <c r="C28" s="66" t="s">
        <v>141</v>
      </c>
      <c r="D28" s="99" t="s">
        <v>42</v>
      </c>
      <c r="E28" s="63" t="s">
        <v>120</v>
      </c>
      <c r="F28" s="102" t="s">
        <v>119</v>
      </c>
      <c r="G28" s="67">
        <v>14.0366590873</v>
      </c>
      <c r="H28" s="67">
        <v>14.0366590873</v>
      </c>
      <c r="I28" s="67">
        <v>0</v>
      </c>
      <c r="J28" s="24">
        <v>1</v>
      </c>
      <c r="K28" s="100">
        <v>0</v>
      </c>
      <c r="L28" s="100">
        <v>0</v>
      </c>
      <c r="M28" s="100" t="s">
        <v>123</v>
      </c>
      <c r="N28" s="100">
        <v>14.0366590873</v>
      </c>
      <c r="O28" s="24">
        <v>6</v>
      </c>
      <c r="P28" s="101">
        <v>0</v>
      </c>
      <c r="Q28" s="65">
        <v>0</v>
      </c>
      <c r="R28" s="24">
        <v>2</v>
      </c>
      <c r="S28" s="24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4">
        <v>0</v>
      </c>
      <c r="AW28" s="104">
        <v>0</v>
      </c>
      <c r="AX28" s="104">
        <v>0</v>
      </c>
      <c r="AY28" s="104">
        <v>0</v>
      </c>
      <c r="AZ28" s="14"/>
    </row>
    <row r="29" spans="1:52" ht="18.75" x14ac:dyDescent="0.3">
      <c r="A29" s="50" t="str">
        <f t="shared" si="2"/>
        <v xml:space="preserve">    </v>
      </c>
      <c r="B29" s="62">
        <v>20</v>
      </c>
      <c r="C29" s="66" t="s">
        <v>142</v>
      </c>
      <c r="D29" s="99" t="s">
        <v>42</v>
      </c>
      <c r="E29" s="63" t="s">
        <v>120</v>
      </c>
      <c r="F29" s="102" t="s">
        <v>119</v>
      </c>
      <c r="G29" s="67">
        <v>21.734109252300001</v>
      </c>
      <c r="H29" s="67">
        <v>21.734109252300001</v>
      </c>
      <c r="I29" s="67">
        <v>0</v>
      </c>
      <c r="J29" s="24">
        <v>1</v>
      </c>
      <c r="K29" s="100">
        <v>0</v>
      </c>
      <c r="L29" s="100">
        <v>0</v>
      </c>
      <c r="M29" s="100" t="s">
        <v>123</v>
      </c>
      <c r="N29" s="100">
        <v>21.734109252300001</v>
      </c>
      <c r="O29" s="24">
        <v>8</v>
      </c>
      <c r="P29" s="101">
        <v>0</v>
      </c>
      <c r="Q29" s="65">
        <v>0</v>
      </c>
      <c r="R29" s="24">
        <v>2</v>
      </c>
      <c r="S29" s="24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v>0</v>
      </c>
      <c r="AU29" s="103">
        <v>0</v>
      </c>
      <c r="AV29" s="104">
        <v>0</v>
      </c>
      <c r="AW29" s="104">
        <v>0</v>
      </c>
      <c r="AX29" s="104">
        <v>0</v>
      </c>
      <c r="AY29" s="104">
        <v>0</v>
      </c>
      <c r="AZ29" s="14"/>
    </row>
    <row r="30" spans="1:52" ht="18.75" x14ac:dyDescent="0.3">
      <c r="A30" s="50" t="str">
        <f t="shared" si="2"/>
        <v xml:space="preserve">    </v>
      </c>
      <c r="B30" s="62">
        <v>21</v>
      </c>
      <c r="C30" s="66" t="s">
        <v>143</v>
      </c>
      <c r="D30" s="99" t="s">
        <v>42</v>
      </c>
      <c r="E30" s="63" t="s">
        <v>120</v>
      </c>
      <c r="F30" s="102" t="s">
        <v>119</v>
      </c>
      <c r="G30" s="67">
        <v>7.5023441028800004</v>
      </c>
      <c r="H30" s="67">
        <v>7.5023441028800004</v>
      </c>
      <c r="I30" s="67">
        <v>0</v>
      </c>
      <c r="J30" s="24">
        <v>1</v>
      </c>
      <c r="K30" s="100">
        <v>0</v>
      </c>
      <c r="L30" s="100">
        <v>0</v>
      </c>
      <c r="M30" s="100" t="s">
        <v>123</v>
      </c>
      <c r="N30" s="100">
        <v>7.5023441028800004</v>
      </c>
      <c r="O30" s="24">
        <v>5</v>
      </c>
      <c r="P30" s="101">
        <v>0</v>
      </c>
      <c r="Q30" s="65">
        <v>0</v>
      </c>
      <c r="R30" s="24">
        <v>2</v>
      </c>
      <c r="S30" s="24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v>0</v>
      </c>
      <c r="AU30" s="103">
        <v>0</v>
      </c>
      <c r="AV30" s="104">
        <v>0</v>
      </c>
      <c r="AW30" s="104">
        <v>0</v>
      </c>
      <c r="AX30" s="104">
        <v>0</v>
      </c>
      <c r="AY30" s="104">
        <v>0</v>
      </c>
      <c r="AZ30" s="14"/>
    </row>
    <row r="31" spans="1:52" ht="18.75" x14ac:dyDescent="0.3">
      <c r="A31" s="50" t="str">
        <f t="shared" si="2"/>
        <v xml:space="preserve">    </v>
      </c>
      <c r="B31" s="62">
        <v>22</v>
      </c>
      <c r="C31" s="66" t="s">
        <v>144</v>
      </c>
      <c r="D31" s="99" t="s">
        <v>42</v>
      </c>
      <c r="E31" s="63" t="s">
        <v>120</v>
      </c>
      <c r="F31" s="102" t="s">
        <v>119</v>
      </c>
      <c r="G31" s="67">
        <v>211.943131145</v>
      </c>
      <c r="H31" s="67">
        <v>211.943131145</v>
      </c>
      <c r="I31" s="67">
        <v>0</v>
      </c>
      <c r="J31" s="24">
        <v>1</v>
      </c>
      <c r="K31" s="100">
        <v>0</v>
      </c>
      <c r="L31" s="100">
        <v>0</v>
      </c>
      <c r="M31" s="100" t="s">
        <v>123</v>
      </c>
      <c r="N31" s="100">
        <v>211.943131145</v>
      </c>
      <c r="O31" s="24">
        <v>9</v>
      </c>
      <c r="P31" s="101">
        <v>0</v>
      </c>
      <c r="Q31" s="65">
        <v>0</v>
      </c>
      <c r="R31" s="24">
        <v>2</v>
      </c>
      <c r="S31" s="24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v>0</v>
      </c>
      <c r="AU31" s="103">
        <v>0</v>
      </c>
      <c r="AV31" s="104">
        <v>0</v>
      </c>
      <c r="AW31" s="104">
        <v>0</v>
      </c>
      <c r="AX31" s="104">
        <v>0</v>
      </c>
      <c r="AY31" s="104">
        <v>0</v>
      </c>
      <c r="AZ31" s="14"/>
    </row>
    <row r="32" spans="1:52" ht="18.75" x14ac:dyDescent="0.3">
      <c r="A32" s="50" t="str">
        <f t="shared" si="2"/>
        <v xml:space="preserve">    </v>
      </c>
      <c r="B32" s="62">
        <v>23</v>
      </c>
      <c r="C32" s="66" t="s">
        <v>145</v>
      </c>
      <c r="D32" s="99" t="s">
        <v>42</v>
      </c>
      <c r="E32" s="63" t="s">
        <v>120</v>
      </c>
      <c r="F32" s="102" t="s">
        <v>119</v>
      </c>
      <c r="G32" s="67">
        <v>5.5182669072900001</v>
      </c>
      <c r="H32" s="67">
        <v>5.5182669072900001</v>
      </c>
      <c r="I32" s="67">
        <v>0</v>
      </c>
      <c r="J32" s="24">
        <v>1</v>
      </c>
      <c r="K32" s="100">
        <v>0</v>
      </c>
      <c r="L32" s="100">
        <v>0</v>
      </c>
      <c r="M32" s="100" t="s">
        <v>123</v>
      </c>
      <c r="N32" s="100">
        <v>5.5182669072900001</v>
      </c>
      <c r="O32" s="24">
        <v>10</v>
      </c>
      <c r="P32" s="101">
        <v>0</v>
      </c>
      <c r="Q32" s="65">
        <v>0</v>
      </c>
      <c r="R32" s="24">
        <v>2</v>
      </c>
      <c r="S32" s="24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v>0</v>
      </c>
      <c r="AU32" s="103">
        <v>0</v>
      </c>
      <c r="AV32" s="104">
        <v>0</v>
      </c>
      <c r="AW32" s="104">
        <v>0</v>
      </c>
      <c r="AX32" s="104">
        <v>0</v>
      </c>
      <c r="AY32" s="104">
        <v>0</v>
      </c>
      <c r="AZ32" s="14"/>
    </row>
    <row r="33" spans="1:52" ht="18.75" x14ac:dyDescent="0.3">
      <c r="A33" s="50" t="str">
        <f t="shared" si="2"/>
        <v xml:space="preserve">    </v>
      </c>
      <c r="B33" s="62">
        <v>24</v>
      </c>
      <c r="C33" s="66" t="s">
        <v>146</v>
      </c>
      <c r="D33" s="99" t="s">
        <v>42</v>
      </c>
      <c r="E33" s="63" t="s">
        <v>120</v>
      </c>
      <c r="F33" s="102" t="s">
        <v>119</v>
      </c>
      <c r="G33" s="67">
        <v>12.106754585499999</v>
      </c>
      <c r="H33" s="67">
        <v>12.106754585499999</v>
      </c>
      <c r="I33" s="67">
        <v>0</v>
      </c>
      <c r="J33" s="24">
        <v>1</v>
      </c>
      <c r="K33" s="100">
        <v>0</v>
      </c>
      <c r="L33" s="100">
        <v>0</v>
      </c>
      <c r="M33" s="100" t="s">
        <v>123</v>
      </c>
      <c r="N33" s="100">
        <v>12.106754585499999</v>
      </c>
      <c r="O33" s="24">
        <v>7</v>
      </c>
      <c r="P33" s="101">
        <v>0</v>
      </c>
      <c r="Q33" s="65">
        <v>0</v>
      </c>
      <c r="R33" s="24">
        <v>2</v>
      </c>
      <c r="S33" s="24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v>0</v>
      </c>
      <c r="AU33" s="103">
        <v>0</v>
      </c>
      <c r="AV33" s="104">
        <v>0</v>
      </c>
      <c r="AW33" s="104">
        <v>0</v>
      </c>
      <c r="AX33" s="104">
        <v>0</v>
      </c>
      <c r="AY33" s="104">
        <v>0</v>
      </c>
      <c r="AZ33" s="14"/>
    </row>
    <row r="34" spans="1:52" ht="18.75" x14ac:dyDescent="0.3">
      <c r="A34" s="50" t="str">
        <f t="shared" si="2"/>
        <v xml:space="preserve">    </v>
      </c>
      <c r="B34" s="62">
        <v>25</v>
      </c>
      <c r="C34" s="66" t="s">
        <v>147</v>
      </c>
      <c r="D34" s="99" t="s">
        <v>42</v>
      </c>
      <c r="E34" s="63" t="s">
        <v>120</v>
      </c>
      <c r="F34" s="102" t="s">
        <v>119</v>
      </c>
      <c r="G34" s="67">
        <v>11.0031729786</v>
      </c>
      <c r="H34" s="67">
        <v>11.0031729786</v>
      </c>
      <c r="I34" s="67">
        <v>0</v>
      </c>
      <c r="J34" s="24">
        <v>1</v>
      </c>
      <c r="K34" s="100">
        <v>0</v>
      </c>
      <c r="L34" s="100">
        <v>0</v>
      </c>
      <c r="M34" s="100" t="s">
        <v>123</v>
      </c>
      <c r="N34" s="100">
        <v>11.0031729786</v>
      </c>
      <c r="O34" s="24">
        <v>6</v>
      </c>
      <c r="P34" s="101">
        <v>0</v>
      </c>
      <c r="Q34" s="65">
        <v>0</v>
      </c>
      <c r="R34" s="24">
        <v>2</v>
      </c>
      <c r="S34" s="24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v>0</v>
      </c>
      <c r="AU34" s="103">
        <v>0</v>
      </c>
      <c r="AV34" s="104">
        <v>0</v>
      </c>
      <c r="AW34" s="104">
        <v>0</v>
      </c>
      <c r="AX34" s="104">
        <v>0</v>
      </c>
      <c r="AY34" s="104">
        <v>0</v>
      </c>
      <c r="AZ34" s="14"/>
    </row>
    <row r="35" spans="1:52" ht="18.75" x14ac:dyDescent="0.3">
      <c r="A35" s="50" t="str">
        <f t="shared" si="2"/>
        <v xml:space="preserve">    </v>
      </c>
      <c r="B35" s="62">
        <v>26</v>
      </c>
      <c r="C35" s="66" t="s">
        <v>148</v>
      </c>
      <c r="D35" s="99" t="s">
        <v>42</v>
      </c>
      <c r="E35" s="63" t="s">
        <v>120</v>
      </c>
      <c r="F35" s="102" t="s">
        <v>119</v>
      </c>
      <c r="G35" s="67">
        <v>10.2372441623</v>
      </c>
      <c r="H35" s="67">
        <v>10.2372441623</v>
      </c>
      <c r="I35" s="67">
        <v>0</v>
      </c>
      <c r="J35" s="24">
        <v>1</v>
      </c>
      <c r="K35" s="100">
        <v>0</v>
      </c>
      <c r="L35" s="100">
        <v>0</v>
      </c>
      <c r="M35" s="100" t="s">
        <v>123</v>
      </c>
      <c r="N35" s="100">
        <v>10.2372441623</v>
      </c>
      <c r="O35" s="24">
        <v>8</v>
      </c>
      <c r="P35" s="101">
        <v>0</v>
      </c>
      <c r="Q35" s="65">
        <v>0</v>
      </c>
      <c r="R35" s="24">
        <v>2</v>
      </c>
      <c r="S35" s="24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v>0</v>
      </c>
      <c r="AU35" s="103">
        <v>0</v>
      </c>
      <c r="AV35" s="104">
        <v>0</v>
      </c>
      <c r="AW35" s="104">
        <v>0</v>
      </c>
      <c r="AX35" s="104">
        <v>0</v>
      </c>
      <c r="AY35" s="104">
        <v>0</v>
      </c>
      <c r="AZ35" s="14"/>
    </row>
    <row r="36" spans="1:52" ht="18.75" x14ac:dyDescent="0.3">
      <c r="A36" s="50" t="str">
        <f t="shared" si="2"/>
        <v xml:space="preserve">    </v>
      </c>
      <c r="B36" s="62">
        <v>27</v>
      </c>
      <c r="C36" s="66" t="s">
        <v>149</v>
      </c>
      <c r="D36" s="99" t="s">
        <v>42</v>
      </c>
      <c r="E36" s="63" t="s">
        <v>120</v>
      </c>
      <c r="F36" s="102" t="s">
        <v>119</v>
      </c>
      <c r="G36" s="67">
        <v>16.401970304999999</v>
      </c>
      <c r="H36" s="67">
        <v>16.401970304999999</v>
      </c>
      <c r="I36" s="67">
        <v>0</v>
      </c>
      <c r="J36" s="24">
        <v>1</v>
      </c>
      <c r="K36" s="100">
        <v>0</v>
      </c>
      <c r="L36" s="100">
        <v>0</v>
      </c>
      <c r="M36" s="100" t="s">
        <v>123</v>
      </c>
      <c r="N36" s="100">
        <v>16.401970304999999</v>
      </c>
      <c r="O36" s="24">
        <v>5</v>
      </c>
      <c r="P36" s="101">
        <v>0</v>
      </c>
      <c r="Q36" s="65">
        <v>0</v>
      </c>
      <c r="R36" s="24">
        <v>2</v>
      </c>
      <c r="S36" s="24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v>0</v>
      </c>
      <c r="AU36" s="103">
        <v>0</v>
      </c>
      <c r="AV36" s="104">
        <v>0</v>
      </c>
      <c r="AW36" s="104">
        <v>0</v>
      </c>
      <c r="AX36" s="104">
        <v>0</v>
      </c>
      <c r="AY36" s="104">
        <v>0</v>
      </c>
      <c r="AZ36" s="14"/>
    </row>
    <row r="37" spans="1:52" ht="18.75" x14ac:dyDescent="0.3">
      <c r="A37" s="50" t="str">
        <f t="shared" si="2"/>
        <v xml:space="preserve">    </v>
      </c>
      <c r="B37" s="62">
        <v>28</v>
      </c>
      <c r="C37" s="66" t="s">
        <v>150</v>
      </c>
      <c r="D37" s="99" t="s">
        <v>42</v>
      </c>
      <c r="E37" s="63" t="s">
        <v>120</v>
      </c>
      <c r="F37" s="102" t="s">
        <v>119</v>
      </c>
      <c r="G37" s="67">
        <v>5.3850347134299996</v>
      </c>
      <c r="H37" s="67">
        <v>5.3850347134299996</v>
      </c>
      <c r="I37" s="67">
        <v>0</v>
      </c>
      <c r="J37" s="24">
        <v>1</v>
      </c>
      <c r="K37" s="100">
        <v>0</v>
      </c>
      <c r="L37" s="100">
        <v>0</v>
      </c>
      <c r="M37" s="100" t="s">
        <v>123</v>
      </c>
      <c r="N37" s="100">
        <v>5.3850347134299996</v>
      </c>
      <c r="O37" s="24">
        <v>9</v>
      </c>
      <c r="P37" s="101">
        <v>0</v>
      </c>
      <c r="Q37" s="65">
        <v>0</v>
      </c>
      <c r="R37" s="24">
        <v>2</v>
      </c>
      <c r="S37" s="24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v>0</v>
      </c>
      <c r="AU37" s="103">
        <v>0</v>
      </c>
      <c r="AV37" s="104">
        <v>0</v>
      </c>
      <c r="AW37" s="104">
        <v>0</v>
      </c>
      <c r="AX37" s="104">
        <v>0</v>
      </c>
      <c r="AY37" s="104">
        <v>0</v>
      </c>
      <c r="AZ37" s="14"/>
    </row>
    <row r="38" spans="1:52" ht="18.75" x14ac:dyDescent="0.3">
      <c r="A38" s="50" t="str">
        <f t="shared" si="2"/>
        <v xml:space="preserve">    </v>
      </c>
      <c r="B38" s="62">
        <v>29</v>
      </c>
      <c r="C38" s="66" t="s">
        <v>151</v>
      </c>
      <c r="D38" s="99" t="s">
        <v>42</v>
      </c>
      <c r="E38" s="63" t="s">
        <v>120</v>
      </c>
      <c r="F38" s="102" t="s">
        <v>119</v>
      </c>
      <c r="G38" s="67">
        <v>28.875163685899999</v>
      </c>
      <c r="H38" s="67">
        <v>28.875163685899999</v>
      </c>
      <c r="I38" s="67">
        <v>0</v>
      </c>
      <c r="J38" s="24">
        <v>1</v>
      </c>
      <c r="K38" s="100">
        <v>0</v>
      </c>
      <c r="L38" s="100">
        <v>0</v>
      </c>
      <c r="M38" s="100" t="s">
        <v>123</v>
      </c>
      <c r="N38" s="100">
        <v>28.875163685899999</v>
      </c>
      <c r="O38" s="24">
        <v>10</v>
      </c>
      <c r="P38" s="101">
        <v>0</v>
      </c>
      <c r="Q38" s="65">
        <v>0</v>
      </c>
      <c r="R38" s="24">
        <v>2</v>
      </c>
      <c r="S38" s="24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0</v>
      </c>
      <c r="AV38" s="104">
        <v>0</v>
      </c>
      <c r="AW38" s="104">
        <v>0</v>
      </c>
      <c r="AX38" s="104">
        <v>0</v>
      </c>
      <c r="AY38" s="104">
        <v>0</v>
      </c>
      <c r="AZ38" s="14"/>
    </row>
    <row r="39" spans="1:52" ht="18.75" x14ac:dyDescent="0.3">
      <c r="A39" s="50" t="str">
        <f t="shared" si="2"/>
        <v xml:space="preserve">    </v>
      </c>
      <c r="B39" s="62">
        <v>30</v>
      </c>
      <c r="C39" s="66" t="s">
        <v>152</v>
      </c>
      <c r="D39" s="99" t="s">
        <v>42</v>
      </c>
      <c r="E39" s="63" t="s">
        <v>120</v>
      </c>
      <c r="F39" s="102" t="s">
        <v>119</v>
      </c>
      <c r="G39" s="67">
        <v>10.7890677547</v>
      </c>
      <c r="H39" s="67">
        <v>10.7890677547</v>
      </c>
      <c r="I39" s="67">
        <v>0</v>
      </c>
      <c r="J39" s="24">
        <v>1</v>
      </c>
      <c r="K39" s="100">
        <v>0</v>
      </c>
      <c r="L39" s="100">
        <v>0</v>
      </c>
      <c r="M39" s="100" t="s">
        <v>123</v>
      </c>
      <c r="N39" s="100">
        <v>10.7890677547</v>
      </c>
      <c r="O39" s="24">
        <v>7</v>
      </c>
      <c r="P39" s="101">
        <v>0</v>
      </c>
      <c r="Q39" s="65">
        <v>0</v>
      </c>
      <c r="R39" s="24">
        <v>2</v>
      </c>
      <c r="S39" s="24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0</v>
      </c>
      <c r="AU39" s="103">
        <v>0</v>
      </c>
      <c r="AV39" s="104">
        <v>0</v>
      </c>
      <c r="AW39" s="104">
        <v>0</v>
      </c>
      <c r="AX39" s="104">
        <v>0</v>
      </c>
      <c r="AY39" s="104">
        <v>0</v>
      </c>
      <c r="AZ39" s="14"/>
    </row>
    <row r="40" spans="1:52" ht="18.75" x14ac:dyDescent="0.3">
      <c r="A40" s="50" t="str">
        <f t="shared" si="2"/>
        <v xml:space="preserve">    </v>
      </c>
      <c r="B40" s="62">
        <v>31</v>
      </c>
      <c r="C40" s="66" t="s">
        <v>153</v>
      </c>
      <c r="D40" s="99" t="s">
        <v>42</v>
      </c>
      <c r="E40" s="63" t="s">
        <v>120</v>
      </c>
      <c r="F40" s="102" t="s">
        <v>119</v>
      </c>
      <c r="G40" s="67">
        <v>5.1566461449399998</v>
      </c>
      <c r="H40" s="67">
        <v>5.1566461449399998</v>
      </c>
      <c r="I40" s="67">
        <v>0</v>
      </c>
      <c r="J40" s="24">
        <v>1</v>
      </c>
      <c r="K40" s="100">
        <v>0</v>
      </c>
      <c r="L40" s="100">
        <v>0</v>
      </c>
      <c r="M40" s="100" t="s">
        <v>123</v>
      </c>
      <c r="N40" s="100">
        <v>5.1566461449399998</v>
      </c>
      <c r="O40" s="24">
        <v>6</v>
      </c>
      <c r="P40" s="101">
        <v>0</v>
      </c>
      <c r="Q40" s="65">
        <v>0</v>
      </c>
      <c r="R40" s="24">
        <v>2</v>
      </c>
      <c r="S40" s="24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v>0</v>
      </c>
      <c r="AU40" s="103">
        <v>0</v>
      </c>
      <c r="AV40" s="104">
        <v>0</v>
      </c>
      <c r="AW40" s="104">
        <v>0</v>
      </c>
      <c r="AX40" s="104">
        <v>0</v>
      </c>
      <c r="AY40" s="104">
        <v>0</v>
      </c>
      <c r="AZ40" s="14"/>
    </row>
    <row r="41" spans="1:52" ht="18.75" x14ac:dyDescent="0.3">
      <c r="A41" s="50" t="str">
        <f t="shared" si="2"/>
        <v xml:space="preserve">    </v>
      </c>
      <c r="B41" s="62">
        <v>32</v>
      </c>
      <c r="C41" s="66" t="s">
        <v>154</v>
      </c>
      <c r="D41" s="99" t="s">
        <v>42</v>
      </c>
      <c r="E41" s="63" t="s">
        <v>120</v>
      </c>
      <c r="F41" s="102" t="s">
        <v>119</v>
      </c>
      <c r="G41" s="67">
        <v>13.5673380933</v>
      </c>
      <c r="H41" s="67">
        <v>13.5673380933</v>
      </c>
      <c r="I41" s="67">
        <v>0</v>
      </c>
      <c r="J41" s="24">
        <v>1</v>
      </c>
      <c r="K41" s="100">
        <v>0</v>
      </c>
      <c r="L41" s="100">
        <v>0</v>
      </c>
      <c r="M41" s="100" t="s">
        <v>123</v>
      </c>
      <c r="N41" s="100">
        <v>13.5673380933</v>
      </c>
      <c r="O41" s="24">
        <v>8</v>
      </c>
      <c r="P41" s="101">
        <v>0</v>
      </c>
      <c r="Q41" s="65">
        <v>0</v>
      </c>
      <c r="R41" s="24">
        <v>2</v>
      </c>
      <c r="S41" s="24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v>0</v>
      </c>
      <c r="AU41" s="103">
        <v>0</v>
      </c>
      <c r="AV41" s="104">
        <v>0</v>
      </c>
      <c r="AW41" s="104">
        <v>0</v>
      </c>
      <c r="AX41" s="104">
        <v>0</v>
      </c>
      <c r="AY41" s="104">
        <v>0</v>
      </c>
      <c r="AZ41" s="14"/>
    </row>
    <row r="42" spans="1:52" ht="18.75" x14ac:dyDescent="0.3">
      <c r="A42" s="50" t="str">
        <f t="shared" ref="A42:A73" si="3">IF(J42=1,IF(K42&gt;0,IF(L42&gt;0,IF(N42&gt;0,11,11),IF(N42&gt;0,11,"")),IF(L42&gt;0,IF(N42&gt;0,11,""),IF(N42=0,22,""))),IF(L42&gt;0,IF(N42&gt;0,IF(P42&gt;0,66,""),IF(P42&gt;0,66,"")),IF(P42&gt;0,66,"")))&amp;" "&amp;IF(J42=1,IF(K42=0,IF(L42&gt;0,IF(N42&gt;0,IF(P42&gt;0,66,""),IF(P42&gt;0,66,"")),IF(P42&gt;0,66,"")),""),IF(P42&gt;0,66,""))&amp;" "&amp;IF(J42=1,IF(K42&gt;0,IF(P42&gt;0,IF(O42&lt;=7,IF(Q42=100,"","33"),IF(O42&lt;=25,IF(Q42&gt;0,IF(Q42&lt;100,"",33),IF(Q42=0,"","33")))),IF(O42&gt;25,"",33)),""),IF(J42&gt;1,IF(P42&gt;0,"55",""),IF(J42=0,IF(P42&gt;0,"55","00"))))&amp;" "&amp;IF(P42&gt;0,IF(R42&gt;0,IF(S42&gt;0,"",88),77),"")&amp;" "&amp;IF(J42=1,IF(P42&gt;0,IF(AV42+AW42+AX42+AY42=0,99,""),""),"")</f>
        <v xml:space="preserve">    </v>
      </c>
      <c r="B42" s="62">
        <v>33</v>
      </c>
      <c r="C42" s="66" t="s">
        <v>155</v>
      </c>
      <c r="D42" s="99" t="s">
        <v>42</v>
      </c>
      <c r="E42" s="63" t="s">
        <v>120</v>
      </c>
      <c r="F42" s="102" t="s">
        <v>119</v>
      </c>
      <c r="G42" s="67">
        <v>16.6443878131</v>
      </c>
      <c r="H42" s="67">
        <v>16.6443878131</v>
      </c>
      <c r="I42" s="67">
        <v>0</v>
      </c>
      <c r="J42" s="24">
        <v>1</v>
      </c>
      <c r="K42" s="100">
        <v>0</v>
      </c>
      <c r="L42" s="100">
        <v>0</v>
      </c>
      <c r="M42" s="100" t="s">
        <v>123</v>
      </c>
      <c r="N42" s="100">
        <v>16.6443878131</v>
      </c>
      <c r="O42" s="24">
        <v>5</v>
      </c>
      <c r="P42" s="101">
        <v>0</v>
      </c>
      <c r="Q42" s="65">
        <v>0</v>
      </c>
      <c r="R42" s="24">
        <v>2</v>
      </c>
      <c r="S42" s="24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v>0</v>
      </c>
      <c r="AU42" s="103">
        <v>0</v>
      </c>
      <c r="AV42" s="104">
        <v>0</v>
      </c>
      <c r="AW42" s="104">
        <v>0</v>
      </c>
      <c r="AX42" s="104">
        <v>0</v>
      </c>
      <c r="AY42" s="104">
        <v>0</v>
      </c>
      <c r="AZ42" s="14"/>
    </row>
    <row r="43" spans="1:52" ht="18.75" x14ac:dyDescent="0.3">
      <c r="A43" s="50" t="str">
        <f t="shared" si="3"/>
        <v xml:space="preserve">    </v>
      </c>
      <c r="B43" s="62">
        <v>34</v>
      </c>
      <c r="C43" s="66" t="s">
        <v>156</v>
      </c>
      <c r="D43" s="99" t="s">
        <v>42</v>
      </c>
      <c r="E43" s="63" t="s">
        <v>120</v>
      </c>
      <c r="F43" s="102" t="s">
        <v>119</v>
      </c>
      <c r="G43" s="67">
        <v>6.0045575796600001</v>
      </c>
      <c r="H43" s="67">
        <v>6.0045575796600001</v>
      </c>
      <c r="I43" s="67">
        <v>0</v>
      </c>
      <c r="J43" s="24">
        <v>1</v>
      </c>
      <c r="K43" s="100">
        <v>0</v>
      </c>
      <c r="L43" s="100">
        <v>0</v>
      </c>
      <c r="M43" s="100" t="s">
        <v>123</v>
      </c>
      <c r="N43" s="100">
        <v>6.0045575796600001</v>
      </c>
      <c r="O43" s="24">
        <v>9</v>
      </c>
      <c r="P43" s="101">
        <v>0</v>
      </c>
      <c r="Q43" s="65">
        <v>0</v>
      </c>
      <c r="R43" s="24">
        <v>2</v>
      </c>
      <c r="S43" s="24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v>0</v>
      </c>
      <c r="AU43" s="103">
        <v>0</v>
      </c>
      <c r="AV43" s="104">
        <v>0</v>
      </c>
      <c r="AW43" s="104">
        <v>0</v>
      </c>
      <c r="AX43" s="104">
        <v>0</v>
      </c>
      <c r="AY43" s="104">
        <v>0</v>
      </c>
      <c r="AZ43" s="14"/>
    </row>
    <row r="44" spans="1:52" ht="18.75" x14ac:dyDescent="0.3">
      <c r="A44" s="50" t="str">
        <f t="shared" si="3"/>
        <v xml:space="preserve">    </v>
      </c>
      <c r="B44" s="62">
        <v>35</v>
      </c>
      <c r="C44" s="66" t="s">
        <v>157</v>
      </c>
      <c r="D44" s="99" t="s">
        <v>42</v>
      </c>
      <c r="E44" s="63" t="s">
        <v>120</v>
      </c>
      <c r="F44" s="102" t="s">
        <v>119</v>
      </c>
      <c r="G44" s="67">
        <v>150.902580914</v>
      </c>
      <c r="H44" s="67">
        <v>150.902580914</v>
      </c>
      <c r="I44" s="67">
        <v>0</v>
      </c>
      <c r="J44" s="24">
        <v>1</v>
      </c>
      <c r="K44" s="100">
        <v>0</v>
      </c>
      <c r="L44" s="100">
        <v>0</v>
      </c>
      <c r="M44" s="100" t="s">
        <v>123</v>
      </c>
      <c r="N44" s="100">
        <v>150.902580914</v>
      </c>
      <c r="O44" s="24">
        <v>10</v>
      </c>
      <c r="P44" s="101">
        <v>0</v>
      </c>
      <c r="Q44" s="65">
        <v>0</v>
      </c>
      <c r="R44" s="24">
        <v>2</v>
      </c>
      <c r="S44" s="24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v>0</v>
      </c>
      <c r="AU44" s="103">
        <v>0</v>
      </c>
      <c r="AV44" s="104">
        <v>0</v>
      </c>
      <c r="AW44" s="104">
        <v>0</v>
      </c>
      <c r="AX44" s="104">
        <v>0</v>
      </c>
      <c r="AY44" s="104">
        <v>0</v>
      </c>
      <c r="AZ44" s="14"/>
    </row>
    <row r="45" spans="1:52" ht="18.75" x14ac:dyDescent="0.3">
      <c r="A45" s="50" t="str">
        <f t="shared" si="3"/>
        <v xml:space="preserve">    </v>
      </c>
      <c r="B45" s="62">
        <v>36</v>
      </c>
      <c r="C45" s="66" t="s">
        <v>158</v>
      </c>
      <c r="D45" s="99" t="s">
        <v>42</v>
      </c>
      <c r="E45" s="63" t="s">
        <v>120</v>
      </c>
      <c r="F45" s="102" t="s">
        <v>119</v>
      </c>
      <c r="G45" s="67">
        <v>12.330198618200001</v>
      </c>
      <c r="H45" s="67">
        <v>12.330198618200001</v>
      </c>
      <c r="I45" s="67">
        <v>0</v>
      </c>
      <c r="J45" s="24">
        <v>1</v>
      </c>
      <c r="K45" s="100">
        <v>0</v>
      </c>
      <c r="L45" s="100">
        <v>0</v>
      </c>
      <c r="M45" s="100" t="s">
        <v>123</v>
      </c>
      <c r="N45" s="100">
        <v>12.330198618200001</v>
      </c>
      <c r="O45" s="24">
        <v>7</v>
      </c>
      <c r="P45" s="101">
        <v>0</v>
      </c>
      <c r="Q45" s="65">
        <v>0</v>
      </c>
      <c r="R45" s="24">
        <v>2</v>
      </c>
      <c r="S45" s="24"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v>0</v>
      </c>
      <c r="AU45" s="103">
        <v>0</v>
      </c>
      <c r="AV45" s="104">
        <v>0</v>
      </c>
      <c r="AW45" s="104">
        <v>0</v>
      </c>
      <c r="AX45" s="104">
        <v>0</v>
      </c>
      <c r="AY45" s="104">
        <v>0</v>
      </c>
      <c r="AZ45" s="14"/>
    </row>
    <row r="46" spans="1:52" ht="18.75" x14ac:dyDescent="0.3">
      <c r="A46" s="50" t="str">
        <f t="shared" si="3"/>
        <v xml:space="preserve">    </v>
      </c>
      <c r="B46" s="62">
        <v>37</v>
      </c>
      <c r="C46" s="66" t="s">
        <v>159</v>
      </c>
      <c r="D46" s="99" t="s">
        <v>42</v>
      </c>
      <c r="E46" s="63" t="s">
        <v>120</v>
      </c>
      <c r="F46" s="102" t="s">
        <v>119</v>
      </c>
      <c r="G46" s="67">
        <v>122.61388541700001</v>
      </c>
      <c r="H46" s="67">
        <v>122.61388541700001</v>
      </c>
      <c r="I46" s="67">
        <v>0</v>
      </c>
      <c r="J46" s="24">
        <v>1</v>
      </c>
      <c r="K46" s="100">
        <v>0</v>
      </c>
      <c r="L46" s="100">
        <v>0</v>
      </c>
      <c r="M46" s="100" t="s">
        <v>123</v>
      </c>
      <c r="N46" s="100">
        <v>122.61388541700001</v>
      </c>
      <c r="O46" s="24">
        <v>6</v>
      </c>
      <c r="P46" s="101">
        <v>0</v>
      </c>
      <c r="Q46" s="65">
        <v>0</v>
      </c>
      <c r="R46" s="24">
        <v>2</v>
      </c>
      <c r="S46" s="24"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3">
        <v>0</v>
      </c>
      <c r="AG46" s="103">
        <v>0</v>
      </c>
      <c r="AH46" s="103">
        <v>0</v>
      </c>
      <c r="AI46" s="103">
        <v>0</v>
      </c>
      <c r="AJ46" s="103"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v>0</v>
      </c>
      <c r="AU46" s="103">
        <v>0</v>
      </c>
      <c r="AV46" s="104">
        <v>0</v>
      </c>
      <c r="AW46" s="104">
        <v>0</v>
      </c>
      <c r="AX46" s="104">
        <v>0</v>
      </c>
      <c r="AY46" s="104">
        <v>0</v>
      </c>
      <c r="AZ46" s="14"/>
    </row>
    <row r="47" spans="1:52" ht="18.75" x14ac:dyDescent="0.3">
      <c r="A47" s="50" t="str">
        <f t="shared" si="3"/>
        <v xml:space="preserve">    </v>
      </c>
      <c r="B47" s="62">
        <v>38</v>
      </c>
      <c r="C47" s="66" t="s">
        <v>160</v>
      </c>
      <c r="D47" s="99" t="s">
        <v>42</v>
      </c>
      <c r="E47" s="63" t="s">
        <v>120</v>
      </c>
      <c r="F47" s="102" t="s">
        <v>119</v>
      </c>
      <c r="G47" s="67">
        <v>24.667056040599999</v>
      </c>
      <c r="H47" s="67">
        <v>24.667056040599999</v>
      </c>
      <c r="I47" s="67">
        <v>0</v>
      </c>
      <c r="J47" s="24">
        <v>1</v>
      </c>
      <c r="K47" s="100">
        <v>0</v>
      </c>
      <c r="L47" s="100">
        <v>0</v>
      </c>
      <c r="M47" s="100" t="s">
        <v>123</v>
      </c>
      <c r="N47" s="100">
        <v>24.667056040599999</v>
      </c>
      <c r="O47" s="24">
        <v>8</v>
      </c>
      <c r="P47" s="101">
        <v>0</v>
      </c>
      <c r="Q47" s="65">
        <v>0</v>
      </c>
      <c r="R47" s="24">
        <v>2</v>
      </c>
      <c r="S47" s="24">
        <v>0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3"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v>0</v>
      </c>
      <c r="AU47" s="103">
        <v>0</v>
      </c>
      <c r="AV47" s="104">
        <v>0</v>
      </c>
      <c r="AW47" s="104">
        <v>0</v>
      </c>
      <c r="AX47" s="104">
        <v>0</v>
      </c>
      <c r="AY47" s="104">
        <v>0</v>
      </c>
      <c r="AZ47" s="14"/>
    </row>
    <row r="48" spans="1:52" ht="18.75" x14ac:dyDescent="0.3">
      <c r="A48" s="50" t="str">
        <f t="shared" si="3"/>
        <v xml:space="preserve">    </v>
      </c>
      <c r="B48" s="62">
        <v>39</v>
      </c>
      <c r="C48" s="66" t="s">
        <v>161</v>
      </c>
      <c r="D48" s="99" t="s">
        <v>42</v>
      </c>
      <c r="E48" s="63" t="s">
        <v>120</v>
      </c>
      <c r="F48" s="102" t="s">
        <v>119</v>
      </c>
      <c r="G48" s="67">
        <v>60.231119316099999</v>
      </c>
      <c r="H48" s="67">
        <v>60.231119316099999</v>
      </c>
      <c r="I48" s="67">
        <v>0</v>
      </c>
      <c r="J48" s="24">
        <v>1</v>
      </c>
      <c r="K48" s="100">
        <v>0</v>
      </c>
      <c r="L48" s="100">
        <v>0</v>
      </c>
      <c r="M48" s="100" t="s">
        <v>123</v>
      </c>
      <c r="N48" s="100">
        <v>60.231119316099999</v>
      </c>
      <c r="O48" s="24">
        <v>5</v>
      </c>
      <c r="P48" s="101">
        <v>0</v>
      </c>
      <c r="Q48" s="65">
        <v>0</v>
      </c>
      <c r="R48" s="24">
        <v>2</v>
      </c>
      <c r="S48" s="24"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0</v>
      </c>
      <c r="AF48" s="103">
        <v>0</v>
      </c>
      <c r="AG48" s="103">
        <v>0</v>
      </c>
      <c r="AH48" s="103">
        <v>0</v>
      </c>
      <c r="AI48" s="103">
        <v>0</v>
      </c>
      <c r="AJ48" s="103"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v>0</v>
      </c>
      <c r="AU48" s="103">
        <v>0</v>
      </c>
      <c r="AV48" s="104">
        <v>0</v>
      </c>
      <c r="AW48" s="104">
        <v>0</v>
      </c>
      <c r="AX48" s="104">
        <v>0</v>
      </c>
      <c r="AY48" s="104">
        <v>0</v>
      </c>
      <c r="AZ48" s="14"/>
    </row>
    <row r="49" spans="1:52" ht="18.75" x14ac:dyDescent="0.3">
      <c r="A49" s="50" t="str">
        <f t="shared" si="3"/>
        <v xml:space="preserve">    </v>
      </c>
      <c r="B49" s="62">
        <v>40</v>
      </c>
      <c r="C49" s="66" t="s">
        <v>162</v>
      </c>
      <c r="D49" s="99" t="s">
        <v>42</v>
      </c>
      <c r="E49" s="63" t="s">
        <v>120</v>
      </c>
      <c r="F49" s="102" t="s">
        <v>119</v>
      </c>
      <c r="G49" s="67">
        <v>6.4848525962499997</v>
      </c>
      <c r="H49" s="67">
        <v>6.4848525962499997</v>
      </c>
      <c r="I49" s="67">
        <v>0</v>
      </c>
      <c r="J49" s="24">
        <v>1</v>
      </c>
      <c r="K49" s="100">
        <v>0</v>
      </c>
      <c r="L49" s="100">
        <v>0</v>
      </c>
      <c r="M49" s="100" t="s">
        <v>123</v>
      </c>
      <c r="N49" s="100">
        <v>6.4848525962499997</v>
      </c>
      <c r="O49" s="24">
        <v>9</v>
      </c>
      <c r="P49" s="101">
        <v>0</v>
      </c>
      <c r="Q49" s="65">
        <v>0</v>
      </c>
      <c r="R49" s="24">
        <v>2</v>
      </c>
      <c r="S49" s="24"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v>0</v>
      </c>
      <c r="AU49" s="103">
        <v>0</v>
      </c>
      <c r="AV49" s="104">
        <v>0</v>
      </c>
      <c r="AW49" s="104">
        <v>0</v>
      </c>
      <c r="AX49" s="104">
        <v>0</v>
      </c>
      <c r="AY49" s="104">
        <v>0</v>
      </c>
      <c r="AZ49" s="14"/>
    </row>
    <row r="50" spans="1:52" ht="18.75" x14ac:dyDescent="0.3">
      <c r="A50" s="50" t="str">
        <f t="shared" si="3"/>
        <v xml:space="preserve">    </v>
      </c>
      <c r="B50" s="62">
        <v>41</v>
      </c>
      <c r="C50" s="66" t="s">
        <v>163</v>
      </c>
      <c r="D50" s="99" t="s">
        <v>42</v>
      </c>
      <c r="E50" s="63" t="s">
        <v>120</v>
      </c>
      <c r="F50" s="102" t="s">
        <v>119</v>
      </c>
      <c r="G50" s="67">
        <v>15.2530597875</v>
      </c>
      <c r="H50" s="67">
        <v>15.2530597875</v>
      </c>
      <c r="I50" s="67">
        <v>0</v>
      </c>
      <c r="J50" s="24">
        <v>1</v>
      </c>
      <c r="K50" s="100">
        <v>0</v>
      </c>
      <c r="L50" s="100">
        <v>0</v>
      </c>
      <c r="M50" s="100" t="s">
        <v>123</v>
      </c>
      <c r="N50" s="100">
        <v>15.2530597875</v>
      </c>
      <c r="O50" s="24">
        <v>10</v>
      </c>
      <c r="P50" s="101">
        <v>0</v>
      </c>
      <c r="Q50" s="65">
        <v>0</v>
      </c>
      <c r="R50" s="24">
        <v>2</v>
      </c>
      <c r="S50" s="24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v>0</v>
      </c>
      <c r="AU50" s="103">
        <v>0</v>
      </c>
      <c r="AV50" s="104">
        <v>0</v>
      </c>
      <c r="AW50" s="104">
        <v>0</v>
      </c>
      <c r="AX50" s="104">
        <v>0</v>
      </c>
      <c r="AY50" s="104">
        <v>0</v>
      </c>
      <c r="AZ50" s="14"/>
    </row>
    <row r="51" spans="1:52" ht="18.75" x14ac:dyDescent="0.3">
      <c r="A51" s="50" t="str">
        <f t="shared" si="3"/>
        <v xml:space="preserve">    </v>
      </c>
      <c r="B51" s="62">
        <v>42</v>
      </c>
      <c r="C51" s="66" t="s">
        <v>164</v>
      </c>
      <c r="D51" s="99" t="s">
        <v>42</v>
      </c>
      <c r="E51" s="63" t="s">
        <v>120</v>
      </c>
      <c r="F51" s="102" t="s">
        <v>119</v>
      </c>
      <c r="G51" s="67">
        <v>13.046995579000001</v>
      </c>
      <c r="H51" s="67">
        <v>13.046995579000001</v>
      </c>
      <c r="I51" s="67">
        <v>0</v>
      </c>
      <c r="J51" s="24">
        <v>1</v>
      </c>
      <c r="K51" s="100">
        <v>0</v>
      </c>
      <c r="L51" s="100">
        <v>0</v>
      </c>
      <c r="M51" s="100" t="s">
        <v>123</v>
      </c>
      <c r="N51" s="100">
        <v>13.046995579000001</v>
      </c>
      <c r="O51" s="24">
        <v>7</v>
      </c>
      <c r="P51" s="101">
        <v>0</v>
      </c>
      <c r="Q51" s="65">
        <v>0</v>
      </c>
      <c r="R51" s="24">
        <v>2</v>
      </c>
      <c r="S51" s="24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v>0</v>
      </c>
      <c r="AU51" s="103">
        <v>0</v>
      </c>
      <c r="AV51" s="104">
        <v>0</v>
      </c>
      <c r="AW51" s="104">
        <v>0</v>
      </c>
      <c r="AX51" s="104">
        <v>0</v>
      </c>
      <c r="AY51" s="104">
        <v>0</v>
      </c>
      <c r="AZ51" s="14"/>
    </row>
    <row r="52" spans="1:52" ht="18.75" x14ac:dyDescent="0.3">
      <c r="A52" s="50" t="str">
        <f t="shared" si="3"/>
        <v xml:space="preserve">    </v>
      </c>
      <c r="B52" s="62">
        <v>43</v>
      </c>
      <c r="C52" s="66" t="s">
        <v>165</v>
      </c>
      <c r="D52" s="99" t="s">
        <v>42</v>
      </c>
      <c r="E52" s="63" t="s">
        <v>120</v>
      </c>
      <c r="F52" s="102" t="s">
        <v>119</v>
      </c>
      <c r="G52" s="67">
        <v>10.8678780579</v>
      </c>
      <c r="H52" s="67">
        <v>10.8678780579</v>
      </c>
      <c r="I52" s="67">
        <v>0</v>
      </c>
      <c r="J52" s="24">
        <v>1</v>
      </c>
      <c r="K52" s="100">
        <v>0</v>
      </c>
      <c r="L52" s="100">
        <v>0</v>
      </c>
      <c r="M52" s="100" t="s">
        <v>123</v>
      </c>
      <c r="N52" s="100">
        <v>10.8678780579</v>
      </c>
      <c r="O52" s="24">
        <v>6</v>
      </c>
      <c r="P52" s="101">
        <v>0</v>
      </c>
      <c r="Q52" s="65">
        <v>0</v>
      </c>
      <c r="R52" s="24">
        <v>2</v>
      </c>
      <c r="S52" s="24"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v>0</v>
      </c>
      <c r="AU52" s="103">
        <v>0</v>
      </c>
      <c r="AV52" s="104">
        <v>0</v>
      </c>
      <c r="AW52" s="104">
        <v>0</v>
      </c>
      <c r="AX52" s="104">
        <v>0</v>
      </c>
      <c r="AY52" s="104">
        <v>0</v>
      </c>
      <c r="AZ52" s="14"/>
    </row>
    <row r="53" spans="1:52" ht="18.75" x14ac:dyDescent="0.3">
      <c r="A53" s="50" t="str">
        <f t="shared" si="3"/>
        <v xml:space="preserve">    </v>
      </c>
      <c r="B53" s="62">
        <v>44</v>
      </c>
      <c r="C53" s="66" t="s">
        <v>166</v>
      </c>
      <c r="D53" s="99" t="s">
        <v>42</v>
      </c>
      <c r="E53" s="63" t="s">
        <v>120</v>
      </c>
      <c r="F53" s="102" t="s">
        <v>119</v>
      </c>
      <c r="G53" s="67">
        <v>6.6354085246899999</v>
      </c>
      <c r="H53" s="67">
        <v>6.6354085246899999</v>
      </c>
      <c r="I53" s="67">
        <v>0</v>
      </c>
      <c r="J53" s="24">
        <v>1</v>
      </c>
      <c r="K53" s="100">
        <v>0</v>
      </c>
      <c r="L53" s="100">
        <v>0</v>
      </c>
      <c r="M53" s="100" t="s">
        <v>123</v>
      </c>
      <c r="N53" s="100">
        <v>6.6354085246899999</v>
      </c>
      <c r="O53" s="24">
        <v>8</v>
      </c>
      <c r="P53" s="101">
        <v>0</v>
      </c>
      <c r="Q53" s="65">
        <v>0</v>
      </c>
      <c r="R53" s="24">
        <v>2</v>
      </c>
      <c r="S53" s="24">
        <v>0</v>
      </c>
      <c r="T53" s="103"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v>0</v>
      </c>
      <c r="AU53" s="103">
        <v>0</v>
      </c>
      <c r="AV53" s="104">
        <v>0</v>
      </c>
      <c r="AW53" s="104">
        <v>0</v>
      </c>
      <c r="AX53" s="104">
        <v>0</v>
      </c>
      <c r="AY53" s="104">
        <v>0</v>
      </c>
      <c r="AZ53" s="14"/>
    </row>
    <row r="54" spans="1:52" ht="18.75" x14ac:dyDescent="0.3">
      <c r="A54" s="50" t="str">
        <f t="shared" si="3"/>
        <v xml:space="preserve">    </v>
      </c>
      <c r="B54" s="62">
        <v>45</v>
      </c>
      <c r="C54" s="66" t="s">
        <v>167</v>
      </c>
      <c r="D54" s="99" t="s">
        <v>42</v>
      </c>
      <c r="E54" s="63" t="s">
        <v>120</v>
      </c>
      <c r="F54" s="102" t="s">
        <v>119</v>
      </c>
      <c r="G54" s="67">
        <v>55.541131454099997</v>
      </c>
      <c r="H54" s="67">
        <v>55.541131454099997</v>
      </c>
      <c r="I54" s="67">
        <v>0</v>
      </c>
      <c r="J54" s="24">
        <v>1</v>
      </c>
      <c r="K54" s="100">
        <v>0</v>
      </c>
      <c r="L54" s="100">
        <v>0</v>
      </c>
      <c r="M54" s="100" t="s">
        <v>123</v>
      </c>
      <c r="N54" s="100">
        <v>55.541131454099997</v>
      </c>
      <c r="O54" s="24">
        <v>5</v>
      </c>
      <c r="P54" s="101">
        <v>0</v>
      </c>
      <c r="Q54" s="65">
        <v>0</v>
      </c>
      <c r="R54" s="24">
        <v>2</v>
      </c>
      <c r="S54" s="24"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v>0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v>0</v>
      </c>
      <c r="AU54" s="103">
        <v>0</v>
      </c>
      <c r="AV54" s="104">
        <v>0</v>
      </c>
      <c r="AW54" s="104">
        <v>0</v>
      </c>
      <c r="AX54" s="104">
        <v>0</v>
      </c>
      <c r="AY54" s="104">
        <v>0</v>
      </c>
      <c r="AZ54" s="14"/>
    </row>
    <row r="55" spans="1:52" ht="18.75" x14ac:dyDescent="0.3">
      <c r="A55" s="50" t="str">
        <f t="shared" si="3"/>
        <v xml:space="preserve">    </v>
      </c>
      <c r="B55" s="62">
        <v>46</v>
      </c>
      <c r="C55" s="66" t="s">
        <v>168</v>
      </c>
      <c r="D55" s="99" t="s">
        <v>42</v>
      </c>
      <c r="E55" s="63" t="s">
        <v>120</v>
      </c>
      <c r="F55" s="102" t="s">
        <v>119</v>
      </c>
      <c r="G55" s="67">
        <v>27.078109788599999</v>
      </c>
      <c r="H55" s="67">
        <v>27.078109788599999</v>
      </c>
      <c r="I55" s="67">
        <v>0</v>
      </c>
      <c r="J55" s="24">
        <v>1</v>
      </c>
      <c r="K55" s="100">
        <v>0</v>
      </c>
      <c r="L55" s="100">
        <v>0</v>
      </c>
      <c r="M55" s="100" t="s">
        <v>123</v>
      </c>
      <c r="N55" s="100">
        <v>27.078109788599999</v>
      </c>
      <c r="O55" s="24">
        <v>9</v>
      </c>
      <c r="P55" s="101">
        <v>0</v>
      </c>
      <c r="Q55" s="65">
        <v>0</v>
      </c>
      <c r="R55" s="24">
        <v>2</v>
      </c>
      <c r="S55" s="24"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0</v>
      </c>
      <c r="AJ55" s="103">
        <v>0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v>0</v>
      </c>
      <c r="AU55" s="103">
        <v>0</v>
      </c>
      <c r="AV55" s="104">
        <v>0</v>
      </c>
      <c r="AW55" s="104">
        <v>0</v>
      </c>
      <c r="AX55" s="104">
        <v>0</v>
      </c>
      <c r="AY55" s="104">
        <v>0</v>
      </c>
      <c r="AZ55" s="14"/>
    </row>
    <row r="56" spans="1:52" ht="18.75" x14ac:dyDescent="0.3">
      <c r="A56" s="50" t="str">
        <f t="shared" si="3"/>
        <v xml:space="preserve">    </v>
      </c>
      <c r="B56" s="62">
        <v>47</v>
      </c>
      <c r="C56" s="66" t="s">
        <v>169</v>
      </c>
      <c r="D56" s="99" t="s">
        <v>42</v>
      </c>
      <c r="E56" s="63" t="s">
        <v>120</v>
      </c>
      <c r="F56" s="102" t="s">
        <v>119</v>
      </c>
      <c r="G56" s="67">
        <v>31.542304397700001</v>
      </c>
      <c r="H56" s="67">
        <v>31.542304397700001</v>
      </c>
      <c r="I56" s="67">
        <v>0</v>
      </c>
      <c r="J56" s="24">
        <v>1</v>
      </c>
      <c r="K56" s="100">
        <v>0</v>
      </c>
      <c r="L56" s="100">
        <v>0</v>
      </c>
      <c r="M56" s="100" t="s">
        <v>123</v>
      </c>
      <c r="N56" s="100">
        <v>31.542304397700001</v>
      </c>
      <c r="O56" s="24">
        <v>10</v>
      </c>
      <c r="P56" s="101">
        <v>0</v>
      </c>
      <c r="Q56" s="65">
        <v>0</v>
      </c>
      <c r="R56" s="24">
        <v>2</v>
      </c>
      <c r="S56" s="24">
        <v>0</v>
      </c>
      <c r="T56" s="103">
        <v>0</v>
      </c>
      <c r="U56" s="103">
        <v>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0</v>
      </c>
      <c r="AF56" s="103">
        <v>0</v>
      </c>
      <c r="AG56" s="103">
        <v>0</v>
      </c>
      <c r="AH56" s="103">
        <v>0</v>
      </c>
      <c r="AI56" s="103">
        <v>0</v>
      </c>
      <c r="AJ56" s="103">
        <v>0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v>0</v>
      </c>
      <c r="AU56" s="103">
        <v>0</v>
      </c>
      <c r="AV56" s="104">
        <v>0</v>
      </c>
      <c r="AW56" s="104">
        <v>0</v>
      </c>
      <c r="AX56" s="104">
        <v>0</v>
      </c>
      <c r="AY56" s="104">
        <v>0</v>
      </c>
      <c r="AZ56" s="14"/>
    </row>
    <row r="57" spans="1:52" ht="18.75" x14ac:dyDescent="0.3">
      <c r="A57" s="50" t="str">
        <f t="shared" si="3"/>
        <v xml:space="preserve">    </v>
      </c>
      <c r="B57" s="62">
        <v>48</v>
      </c>
      <c r="C57" s="66" t="s">
        <v>170</v>
      </c>
      <c r="D57" s="99" t="s">
        <v>42</v>
      </c>
      <c r="E57" s="63" t="s">
        <v>120</v>
      </c>
      <c r="F57" s="102" t="s">
        <v>119</v>
      </c>
      <c r="G57" s="67">
        <v>10.8307812812</v>
      </c>
      <c r="H57" s="67">
        <v>10.8307812812</v>
      </c>
      <c r="I57" s="67">
        <v>0</v>
      </c>
      <c r="J57" s="24">
        <v>1</v>
      </c>
      <c r="K57" s="100">
        <v>0</v>
      </c>
      <c r="L57" s="100">
        <v>0</v>
      </c>
      <c r="M57" s="100" t="s">
        <v>123</v>
      </c>
      <c r="N57" s="100">
        <v>10.8307812812</v>
      </c>
      <c r="O57" s="24">
        <v>7</v>
      </c>
      <c r="P57" s="101">
        <v>0</v>
      </c>
      <c r="Q57" s="65">
        <v>0</v>
      </c>
      <c r="R57" s="24">
        <v>2</v>
      </c>
      <c r="S57" s="24"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v>0</v>
      </c>
      <c r="AU57" s="103">
        <v>0</v>
      </c>
      <c r="AV57" s="104">
        <v>0</v>
      </c>
      <c r="AW57" s="104">
        <v>0</v>
      </c>
      <c r="AX57" s="104">
        <v>0</v>
      </c>
      <c r="AY57" s="104">
        <v>0</v>
      </c>
      <c r="AZ57" s="14"/>
    </row>
    <row r="58" spans="1:52" ht="18.75" x14ac:dyDescent="0.3">
      <c r="A58" s="50" t="str">
        <f t="shared" si="3"/>
        <v xml:space="preserve">    </v>
      </c>
      <c r="B58" s="62">
        <v>49</v>
      </c>
      <c r="C58" s="66" t="s">
        <v>171</v>
      </c>
      <c r="D58" s="99" t="s">
        <v>42</v>
      </c>
      <c r="E58" s="63" t="s">
        <v>120</v>
      </c>
      <c r="F58" s="102" t="s">
        <v>119</v>
      </c>
      <c r="G58" s="67">
        <v>60.5305721091</v>
      </c>
      <c r="H58" s="67">
        <v>60.5305721091</v>
      </c>
      <c r="I58" s="67">
        <v>0</v>
      </c>
      <c r="J58" s="24">
        <v>1</v>
      </c>
      <c r="K58" s="100">
        <v>0</v>
      </c>
      <c r="L58" s="100">
        <v>0</v>
      </c>
      <c r="M58" s="100" t="s">
        <v>123</v>
      </c>
      <c r="N58" s="100">
        <v>60.5305721091</v>
      </c>
      <c r="O58" s="24">
        <v>6</v>
      </c>
      <c r="P58" s="101">
        <v>0</v>
      </c>
      <c r="Q58" s="65">
        <v>0</v>
      </c>
      <c r="R58" s="24">
        <v>2</v>
      </c>
      <c r="S58" s="24">
        <v>0</v>
      </c>
      <c r="T58" s="103">
        <v>0</v>
      </c>
      <c r="U58" s="103">
        <v>0</v>
      </c>
      <c r="V58" s="103">
        <v>0</v>
      </c>
      <c r="W58" s="103">
        <v>0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3">
        <v>0</v>
      </c>
      <c r="AG58" s="103">
        <v>0</v>
      </c>
      <c r="AH58" s="103">
        <v>0</v>
      </c>
      <c r="AI58" s="103">
        <v>0</v>
      </c>
      <c r="AJ58" s="103"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v>0</v>
      </c>
      <c r="AU58" s="103">
        <v>0</v>
      </c>
      <c r="AV58" s="104">
        <v>0</v>
      </c>
      <c r="AW58" s="104">
        <v>0</v>
      </c>
      <c r="AX58" s="104">
        <v>0</v>
      </c>
      <c r="AY58" s="104">
        <v>0</v>
      </c>
      <c r="AZ58" s="14"/>
    </row>
    <row r="59" spans="1:52" ht="18.75" x14ac:dyDescent="0.3">
      <c r="A59" s="50" t="str">
        <f t="shared" si="3"/>
        <v xml:space="preserve">    </v>
      </c>
      <c r="B59" s="62">
        <v>50</v>
      </c>
      <c r="C59" s="66" t="s">
        <v>172</v>
      </c>
      <c r="D59" s="99" t="s">
        <v>42</v>
      </c>
      <c r="E59" s="63" t="s">
        <v>120</v>
      </c>
      <c r="F59" s="102" t="s">
        <v>119</v>
      </c>
      <c r="G59" s="67">
        <v>24.209826476100002</v>
      </c>
      <c r="H59" s="67">
        <v>24.209826476100002</v>
      </c>
      <c r="I59" s="67">
        <v>0</v>
      </c>
      <c r="J59" s="24">
        <v>1</v>
      </c>
      <c r="K59" s="100">
        <v>0</v>
      </c>
      <c r="L59" s="100">
        <v>0</v>
      </c>
      <c r="M59" s="100" t="s">
        <v>123</v>
      </c>
      <c r="N59" s="100">
        <v>24.209826476100002</v>
      </c>
      <c r="O59" s="24">
        <v>8</v>
      </c>
      <c r="P59" s="101">
        <v>0</v>
      </c>
      <c r="Q59" s="65">
        <v>0</v>
      </c>
      <c r="R59" s="24">
        <v>2</v>
      </c>
      <c r="S59" s="24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4">
        <v>0</v>
      </c>
      <c r="AW59" s="104">
        <v>0</v>
      </c>
      <c r="AX59" s="104">
        <v>0</v>
      </c>
      <c r="AY59" s="104">
        <v>0</v>
      </c>
      <c r="AZ59" s="14"/>
    </row>
    <row r="60" spans="1:52" ht="18.75" x14ac:dyDescent="0.3">
      <c r="A60" s="50" t="str">
        <f t="shared" si="3"/>
        <v xml:space="preserve">    </v>
      </c>
      <c r="B60" s="62">
        <v>51</v>
      </c>
      <c r="C60" s="66" t="s">
        <v>173</v>
      </c>
      <c r="D60" s="99" t="s">
        <v>42</v>
      </c>
      <c r="E60" s="63" t="s">
        <v>120</v>
      </c>
      <c r="F60" s="102" t="s">
        <v>119</v>
      </c>
      <c r="G60" s="67">
        <v>34.3361945089</v>
      </c>
      <c r="H60" s="67">
        <v>34.3361945089</v>
      </c>
      <c r="I60" s="67">
        <v>0</v>
      </c>
      <c r="J60" s="24">
        <v>1</v>
      </c>
      <c r="K60" s="100">
        <v>0</v>
      </c>
      <c r="L60" s="100">
        <v>0</v>
      </c>
      <c r="M60" s="100" t="s">
        <v>123</v>
      </c>
      <c r="N60" s="100">
        <v>34.3361945089</v>
      </c>
      <c r="O60" s="24">
        <v>5</v>
      </c>
      <c r="P60" s="101">
        <v>0</v>
      </c>
      <c r="Q60" s="65">
        <v>0</v>
      </c>
      <c r="R60" s="24">
        <v>2</v>
      </c>
      <c r="S60" s="24">
        <v>0</v>
      </c>
      <c r="T60" s="103">
        <v>0</v>
      </c>
      <c r="U60" s="103">
        <v>0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0</v>
      </c>
      <c r="AJ60" s="103"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v>0</v>
      </c>
      <c r="AU60" s="103">
        <v>0</v>
      </c>
      <c r="AV60" s="104">
        <v>0</v>
      </c>
      <c r="AW60" s="104">
        <v>0</v>
      </c>
      <c r="AX60" s="104">
        <v>0</v>
      </c>
      <c r="AY60" s="104">
        <v>0</v>
      </c>
      <c r="AZ60" s="14"/>
    </row>
    <row r="61" spans="1:52" ht="18.75" x14ac:dyDescent="0.3">
      <c r="A61" s="50" t="str">
        <f t="shared" si="3"/>
        <v xml:space="preserve">    </v>
      </c>
      <c r="B61" s="62">
        <v>52</v>
      </c>
      <c r="C61" s="66" t="s">
        <v>174</v>
      </c>
      <c r="D61" s="99" t="s">
        <v>42</v>
      </c>
      <c r="E61" s="63" t="s">
        <v>120</v>
      </c>
      <c r="F61" s="102" t="s">
        <v>119</v>
      </c>
      <c r="G61" s="67">
        <v>26.105711520100002</v>
      </c>
      <c r="H61" s="67">
        <v>26.105711520100002</v>
      </c>
      <c r="I61" s="67">
        <v>0</v>
      </c>
      <c r="J61" s="24">
        <v>1</v>
      </c>
      <c r="K61" s="100">
        <v>0</v>
      </c>
      <c r="L61" s="100">
        <v>0</v>
      </c>
      <c r="M61" s="100" t="s">
        <v>123</v>
      </c>
      <c r="N61" s="100">
        <v>26.105711520100002</v>
      </c>
      <c r="O61" s="24">
        <v>9</v>
      </c>
      <c r="P61" s="101">
        <v>0</v>
      </c>
      <c r="Q61" s="65">
        <v>0</v>
      </c>
      <c r="R61" s="24">
        <v>2</v>
      </c>
      <c r="S61" s="24">
        <v>0</v>
      </c>
      <c r="T61" s="103">
        <v>0</v>
      </c>
      <c r="U61" s="103">
        <v>0</v>
      </c>
      <c r="V61" s="103">
        <v>0</v>
      </c>
      <c r="W61" s="103">
        <v>0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v>0</v>
      </c>
      <c r="AU61" s="103">
        <v>0</v>
      </c>
      <c r="AV61" s="104">
        <v>0</v>
      </c>
      <c r="AW61" s="104">
        <v>0</v>
      </c>
      <c r="AX61" s="104">
        <v>0</v>
      </c>
      <c r="AY61" s="104">
        <v>0</v>
      </c>
      <c r="AZ61" s="14"/>
    </row>
    <row r="62" spans="1:52" ht="18.75" x14ac:dyDescent="0.3">
      <c r="A62" s="50" t="str">
        <f t="shared" si="3"/>
        <v xml:space="preserve">    </v>
      </c>
      <c r="B62" s="62">
        <v>53</v>
      </c>
      <c r="C62" s="66" t="s">
        <v>175</v>
      </c>
      <c r="D62" s="99" t="s">
        <v>42</v>
      </c>
      <c r="E62" s="63" t="s">
        <v>120</v>
      </c>
      <c r="F62" s="102" t="s">
        <v>119</v>
      </c>
      <c r="G62" s="67">
        <v>8.3491277756300004</v>
      </c>
      <c r="H62" s="67">
        <v>8.3491277756300004</v>
      </c>
      <c r="I62" s="67">
        <v>0</v>
      </c>
      <c r="J62" s="24">
        <v>1</v>
      </c>
      <c r="K62" s="100">
        <v>0</v>
      </c>
      <c r="L62" s="100">
        <v>0</v>
      </c>
      <c r="M62" s="100" t="s">
        <v>123</v>
      </c>
      <c r="N62" s="100">
        <v>8.3491277756300004</v>
      </c>
      <c r="O62" s="24">
        <v>10</v>
      </c>
      <c r="P62" s="101">
        <v>0</v>
      </c>
      <c r="Q62" s="65">
        <v>0</v>
      </c>
      <c r="R62" s="24">
        <v>2</v>
      </c>
      <c r="S62" s="24">
        <v>0</v>
      </c>
      <c r="T62" s="103">
        <v>0</v>
      </c>
      <c r="U62" s="103">
        <v>0</v>
      </c>
      <c r="V62" s="103">
        <v>0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v>0</v>
      </c>
      <c r="AU62" s="103">
        <v>0</v>
      </c>
      <c r="AV62" s="104">
        <v>0</v>
      </c>
      <c r="AW62" s="104">
        <v>0</v>
      </c>
      <c r="AX62" s="104">
        <v>0</v>
      </c>
      <c r="AY62" s="104">
        <v>0</v>
      </c>
      <c r="AZ62" s="14"/>
    </row>
    <row r="63" spans="1:52" ht="18.75" x14ac:dyDescent="0.3">
      <c r="A63" s="50" t="str">
        <f t="shared" si="3"/>
        <v xml:space="preserve">    </v>
      </c>
      <c r="B63" s="62">
        <v>54</v>
      </c>
      <c r="C63" s="66" t="s">
        <v>176</v>
      </c>
      <c r="D63" s="99" t="s">
        <v>42</v>
      </c>
      <c r="E63" s="63" t="s">
        <v>120</v>
      </c>
      <c r="F63" s="102" t="s">
        <v>119</v>
      </c>
      <c r="G63" s="67">
        <v>10.916114158599999</v>
      </c>
      <c r="H63" s="67">
        <v>10.916114158599999</v>
      </c>
      <c r="I63" s="67">
        <v>0</v>
      </c>
      <c r="J63" s="24">
        <v>1</v>
      </c>
      <c r="K63" s="100">
        <v>0</v>
      </c>
      <c r="L63" s="100">
        <v>0</v>
      </c>
      <c r="M63" s="100" t="s">
        <v>123</v>
      </c>
      <c r="N63" s="100">
        <v>10.916114158599999</v>
      </c>
      <c r="O63" s="24">
        <v>7</v>
      </c>
      <c r="P63" s="101">
        <v>0</v>
      </c>
      <c r="Q63" s="65">
        <v>0</v>
      </c>
      <c r="R63" s="24">
        <v>2</v>
      </c>
      <c r="S63" s="24">
        <v>0</v>
      </c>
      <c r="T63" s="103"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3">
        <v>0</v>
      </c>
      <c r="AG63" s="103">
        <v>0</v>
      </c>
      <c r="AH63" s="103">
        <v>0</v>
      </c>
      <c r="AI63" s="103">
        <v>0</v>
      </c>
      <c r="AJ63" s="103"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v>0</v>
      </c>
      <c r="AU63" s="103">
        <v>0</v>
      </c>
      <c r="AV63" s="104">
        <v>0</v>
      </c>
      <c r="AW63" s="104">
        <v>0</v>
      </c>
      <c r="AX63" s="104">
        <v>0</v>
      </c>
      <c r="AY63" s="104">
        <v>0</v>
      </c>
      <c r="AZ63" s="14"/>
    </row>
    <row r="64" spans="1:52" ht="18.75" x14ac:dyDescent="0.3">
      <c r="A64" s="50" t="str">
        <f t="shared" si="3"/>
        <v xml:space="preserve">    </v>
      </c>
      <c r="B64" s="62">
        <v>55</v>
      </c>
      <c r="C64" s="66" t="s">
        <v>177</v>
      </c>
      <c r="D64" s="99" t="s">
        <v>42</v>
      </c>
      <c r="E64" s="63" t="s">
        <v>120</v>
      </c>
      <c r="F64" s="102" t="s">
        <v>119</v>
      </c>
      <c r="G64" s="67">
        <v>10.238883504</v>
      </c>
      <c r="H64" s="67">
        <v>10.238883504</v>
      </c>
      <c r="I64" s="67">
        <v>0</v>
      </c>
      <c r="J64" s="24">
        <v>1</v>
      </c>
      <c r="K64" s="100">
        <v>0</v>
      </c>
      <c r="L64" s="100">
        <v>0</v>
      </c>
      <c r="M64" s="100" t="s">
        <v>123</v>
      </c>
      <c r="N64" s="100">
        <v>10.238883504</v>
      </c>
      <c r="O64" s="24">
        <v>6</v>
      </c>
      <c r="P64" s="101">
        <v>0</v>
      </c>
      <c r="Q64" s="65">
        <v>0</v>
      </c>
      <c r="R64" s="24">
        <v>2</v>
      </c>
      <c r="S64" s="24">
        <v>0</v>
      </c>
      <c r="T64" s="103">
        <v>0</v>
      </c>
      <c r="U64" s="103"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v>0</v>
      </c>
      <c r="AU64" s="103">
        <v>0</v>
      </c>
      <c r="AV64" s="104">
        <v>0</v>
      </c>
      <c r="AW64" s="104">
        <v>0</v>
      </c>
      <c r="AX64" s="104">
        <v>0</v>
      </c>
      <c r="AY64" s="104">
        <v>0</v>
      </c>
      <c r="AZ64" s="14"/>
    </row>
    <row r="65" spans="1:52" ht="18.75" x14ac:dyDescent="0.3">
      <c r="A65" s="50" t="str">
        <f t="shared" si="3"/>
        <v xml:space="preserve">    </v>
      </c>
      <c r="B65" s="62">
        <v>56</v>
      </c>
      <c r="C65" s="66" t="s">
        <v>178</v>
      </c>
      <c r="D65" s="99" t="s">
        <v>42</v>
      </c>
      <c r="E65" s="63" t="s">
        <v>120</v>
      </c>
      <c r="F65" s="102" t="s">
        <v>119</v>
      </c>
      <c r="G65" s="67">
        <v>6.62616481419</v>
      </c>
      <c r="H65" s="67">
        <v>6.62616481419</v>
      </c>
      <c r="I65" s="67">
        <v>0</v>
      </c>
      <c r="J65" s="24">
        <v>1</v>
      </c>
      <c r="K65" s="100">
        <v>0</v>
      </c>
      <c r="L65" s="100">
        <v>0</v>
      </c>
      <c r="M65" s="100" t="s">
        <v>123</v>
      </c>
      <c r="N65" s="100">
        <v>6.62616481419</v>
      </c>
      <c r="O65" s="24">
        <v>8</v>
      </c>
      <c r="P65" s="101">
        <v>0</v>
      </c>
      <c r="Q65" s="65">
        <v>0</v>
      </c>
      <c r="R65" s="24">
        <v>2</v>
      </c>
      <c r="S65" s="24">
        <v>0</v>
      </c>
      <c r="T65" s="103">
        <v>0</v>
      </c>
      <c r="U65" s="103">
        <v>0</v>
      </c>
      <c r="V65" s="103">
        <v>0</v>
      </c>
      <c r="W65" s="103">
        <v>0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0</v>
      </c>
      <c r="AT65" s="103">
        <v>0</v>
      </c>
      <c r="AU65" s="103">
        <v>0</v>
      </c>
      <c r="AV65" s="104">
        <v>0</v>
      </c>
      <c r="AW65" s="104">
        <v>0</v>
      </c>
      <c r="AX65" s="104">
        <v>0</v>
      </c>
      <c r="AY65" s="104">
        <v>0</v>
      </c>
      <c r="AZ65" s="14"/>
    </row>
    <row r="66" spans="1:52" ht="18.75" x14ac:dyDescent="0.3">
      <c r="A66" s="50" t="str">
        <f t="shared" si="3"/>
        <v xml:space="preserve">    </v>
      </c>
      <c r="B66" s="62">
        <v>57</v>
      </c>
      <c r="C66" s="66" t="s">
        <v>179</v>
      </c>
      <c r="D66" s="99" t="s">
        <v>42</v>
      </c>
      <c r="E66" s="63" t="s">
        <v>120</v>
      </c>
      <c r="F66" s="102" t="s">
        <v>119</v>
      </c>
      <c r="G66" s="67">
        <v>28.8384010065</v>
      </c>
      <c r="H66" s="67">
        <v>28.8384010065</v>
      </c>
      <c r="I66" s="67">
        <v>0</v>
      </c>
      <c r="J66" s="24">
        <v>1</v>
      </c>
      <c r="K66" s="100">
        <v>0</v>
      </c>
      <c r="L66" s="100">
        <v>0</v>
      </c>
      <c r="M66" s="100" t="s">
        <v>123</v>
      </c>
      <c r="N66" s="100">
        <v>28.8384010065</v>
      </c>
      <c r="O66" s="24">
        <v>5</v>
      </c>
      <c r="P66" s="101">
        <v>0</v>
      </c>
      <c r="Q66" s="65">
        <v>0</v>
      </c>
      <c r="R66" s="24">
        <v>2</v>
      </c>
      <c r="S66" s="24">
        <v>0</v>
      </c>
      <c r="T66" s="103">
        <v>0</v>
      </c>
      <c r="U66" s="103">
        <v>0</v>
      </c>
      <c r="V66" s="103">
        <v>0</v>
      </c>
      <c r="W66" s="103">
        <v>0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3">
        <v>0</v>
      </c>
      <c r="AG66" s="103">
        <v>0</v>
      </c>
      <c r="AH66" s="103">
        <v>0</v>
      </c>
      <c r="AI66" s="103">
        <v>0</v>
      </c>
      <c r="AJ66" s="103"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v>0</v>
      </c>
      <c r="AU66" s="103">
        <v>0</v>
      </c>
      <c r="AV66" s="104">
        <v>0</v>
      </c>
      <c r="AW66" s="104">
        <v>0</v>
      </c>
      <c r="AX66" s="104">
        <v>0</v>
      </c>
      <c r="AY66" s="104">
        <v>0</v>
      </c>
      <c r="AZ66" s="14"/>
    </row>
    <row r="67" spans="1:52" ht="18.75" x14ac:dyDescent="0.3">
      <c r="A67" s="50" t="str">
        <f t="shared" si="3"/>
        <v xml:space="preserve">    </v>
      </c>
      <c r="B67" s="62">
        <v>58</v>
      </c>
      <c r="C67" s="66" t="s">
        <v>180</v>
      </c>
      <c r="D67" s="99" t="s">
        <v>42</v>
      </c>
      <c r="E67" s="63" t="s">
        <v>120</v>
      </c>
      <c r="F67" s="102" t="s">
        <v>119</v>
      </c>
      <c r="G67" s="67">
        <v>33.089889609499998</v>
      </c>
      <c r="H67" s="67">
        <v>33.089889609499998</v>
      </c>
      <c r="I67" s="67">
        <v>0</v>
      </c>
      <c r="J67" s="24">
        <v>1</v>
      </c>
      <c r="K67" s="100">
        <v>0</v>
      </c>
      <c r="L67" s="100">
        <v>0</v>
      </c>
      <c r="M67" s="100" t="s">
        <v>123</v>
      </c>
      <c r="N67" s="100">
        <v>33.089889609499998</v>
      </c>
      <c r="O67" s="24">
        <v>9</v>
      </c>
      <c r="P67" s="101">
        <v>0</v>
      </c>
      <c r="Q67" s="65">
        <v>0</v>
      </c>
      <c r="R67" s="24">
        <v>2</v>
      </c>
      <c r="S67" s="24">
        <v>0</v>
      </c>
      <c r="T67" s="103">
        <v>0</v>
      </c>
      <c r="U67" s="103">
        <v>0</v>
      </c>
      <c r="V67" s="103">
        <v>0</v>
      </c>
      <c r="W67" s="103">
        <v>0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v>0</v>
      </c>
      <c r="AD67" s="103">
        <v>0</v>
      </c>
      <c r="AE67" s="103">
        <v>0</v>
      </c>
      <c r="AF67" s="103">
        <v>0</v>
      </c>
      <c r="AG67" s="103">
        <v>0</v>
      </c>
      <c r="AH67" s="103">
        <v>0</v>
      </c>
      <c r="AI67" s="103">
        <v>0</v>
      </c>
      <c r="AJ67" s="103">
        <v>0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>
        <v>0</v>
      </c>
      <c r="AT67" s="103">
        <v>0</v>
      </c>
      <c r="AU67" s="103">
        <v>0</v>
      </c>
      <c r="AV67" s="104">
        <v>0</v>
      </c>
      <c r="AW67" s="104">
        <v>0</v>
      </c>
      <c r="AX67" s="104">
        <v>0</v>
      </c>
      <c r="AY67" s="104">
        <v>0</v>
      </c>
      <c r="AZ67" s="14"/>
    </row>
    <row r="68" spans="1:52" ht="18.75" x14ac:dyDescent="0.3">
      <c r="A68" s="50" t="str">
        <f t="shared" si="3"/>
        <v xml:space="preserve">    </v>
      </c>
      <c r="B68" s="62">
        <v>59</v>
      </c>
      <c r="C68" s="66" t="s">
        <v>181</v>
      </c>
      <c r="D68" s="99" t="s">
        <v>42</v>
      </c>
      <c r="E68" s="63" t="s">
        <v>120</v>
      </c>
      <c r="F68" s="102" t="s">
        <v>119</v>
      </c>
      <c r="G68" s="67">
        <v>12.4652720774</v>
      </c>
      <c r="H68" s="67">
        <v>12.4652720774</v>
      </c>
      <c r="I68" s="67">
        <v>0</v>
      </c>
      <c r="J68" s="24">
        <v>1</v>
      </c>
      <c r="K68" s="100">
        <v>0</v>
      </c>
      <c r="L68" s="100">
        <v>0</v>
      </c>
      <c r="M68" s="100" t="s">
        <v>123</v>
      </c>
      <c r="N68" s="100">
        <v>12.4652720774</v>
      </c>
      <c r="O68" s="24">
        <v>10</v>
      </c>
      <c r="P68" s="101">
        <v>0</v>
      </c>
      <c r="Q68" s="65">
        <v>0</v>
      </c>
      <c r="R68" s="24">
        <v>2</v>
      </c>
      <c r="S68" s="24">
        <v>0</v>
      </c>
      <c r="T68" s="103">
        <v>0</v>
      </c>
      <c r="U68" s="103">
        <v>0</v>
      </c>
      <c r="V68" s="103">
        <v>0</v>
      </c>
      <c r="W68" s="103">
        <v>0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v>0</v>
      </c>
      <c r="AD68" s="103">
        <v>0</v>
      </c>
      <c r="AE68" s="103">
        <v>0</v>
      </c>
      <c r="AF68" s="103">
        <v>0</v>
      </c>
      <c r="AG68" s="103">
        <v>0</v>
      </c>
      <c r="AH68" s="103">
        <v>0</v>
      </c>
      <c r="AI68" s="103">
        <v>0</v>
      </c>
      <c r="AJ68" s="103">
        <v>0</v>
      </c>
      <c r="AK68" s="103">
        <v>0</v>
      </c>
      <c r="AL68" s="103">
        <v>0</v>
      </c>
      <c r="AM68" s="103">
        <v>0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v>0</v>
      </c>
      <c r="AU68" s="103">
        <v>0</v>
      </c>
      <c r="AV68" s="104">
        <v>0</v>
      </c>
      <c r="AW68" s="104">
        <v>0</v>
      </c>
      <c r="AX68" s="104">
        <v>0</v>
      </c>
      <c r="AY68" s="104">
        <v>0</v>
      </c>
      <c r="AZ68" s="14"/>
    </row>
    <row r="69" spans="1:52" ht="18.75" x14ac:dyDescent="0.3">
      <c r="A69" s="50" t="str">
        <f t="shared" si="3"/>
        <v xml:space="preserve">    </v>
      </c>
      <c r="B69" s="62">
        <v>60</v>
      </c>
      <c r="C69" s="66" t="s">
        <v>182</v>
      </c>
      <c r="D69" s="99" t="s">
        <v>42</v>
      </c>
      <c r="E69" s="63" t="s">
        <v>120</v>
      </c>
      <c r="F69" s="102" t="s">
        <v>119</v>
      </c>
      <c r="G69" s="67">
        <v>7.8927582945600001</v>
      </c>
      <c r="H69" s="67">
        <v>7.8927582945600001</v>
      </c>
      <c r="I69" s="67">
        <v>0</v>
      </c>
      <c r="J69" s="24">
        <v>1</v>
      </c>
      <c r="K69" s="100">
        <v>0</v>
      </c>
      <c r="L69" s="100">
        <v>0</v>
      </c>
      <c r="M69" s="100" t="s">
        <v>123</v>
      </c>
      <c r="N69" s="100">
        <v>7.8927582945600001</v>
      </c>
      <c r="O69" s="24">
        <v>7</v>
      </c>
      <c r="P69" s="101">
        <v>0</v>
      </c>
      <c r="Q69" s="65">
        <v>0</v>
      </c>
      <c r="R69" s="24">
        <v>2</v>
      </c>
      <c r="S69" s="24">
        <v>0</v>
      </c>
      <c r="T69" s="103">
        <v>0</v>
      </c>
      <c r="U69" s="103">
        <v>0</v>
      </c>
      <c r="V69" s="103">
        <v>0</v>
      </c>
      <c r="W69" s="103">
        <v>0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v>0</v>
      </c>
      <c r="AD69" s="103">
        <v>0</v>
      </c>
      <c r="AE69" s="103">
        <v>0</v>
      </c>
      <c r="AF69" s="103">
        <v>0</v>
      </c>
      <c r="AG69" s="103">
        <v>0</v>
      </c>
      <c r="AH69" s="103">
        <v>0</v>
      </c>
      <c r="AI69" s="103">
        <v>0</v>
      </c>
      <c r="AJ69" s="103">
        <v>0</v>
      </c>
      <c r="AK69" s="103">
        <v>0</v>
      </c>
      <c r="AL69" s="103">
        <v>0</v>
      </c>
      <c r="AM69" s="103">
        <v>0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v>0</v>
      </c>
      <c r="AU69" s="103">
        <v>0</v>
      </c>
      <c r="AV69" s="104">
        <v>0</v>
      </c>
      <c r="AW69" s="104">
        <v>0</v>
      </c>
      <c r="AX69" s="104">
        <v>0</v>
      </c>
      <c r="AY69" s="104">
        <v>0</v>
      </c>
      <c r="AZ69" s="14"/>
    </row>
    <row r="70" spans="1:52" ht="18.75" x14ac:dyDescent="0.3">
      <c r="A70" s="50" t="str">
        <f t="shared" si="3"/>
        <v xml:space="preserve">    </v>
      </c>
      <c r="B70" s="62">
        <v>61</v>
      </c>
      <c r="C70" s="66" t="s">
        <v>183</v>
      </c>
      <c r="D70" s="99" t="s">
        <v>42</v>
      </c>
      <c r="E70" s="63" t="s">
        <v>120</v>
      </c>
      <c r="F70" s="102" t="s">
        <v>119</v>
      </c>
      <c r="G70" s="67">
        <v>39.691496487400002</v>
      </c>
      <c r="H70" s="67">
        <v>39.691496487400002</v>
      </c>
      <c r="I70" s="67">
        <v>0</v>
      </c>
      <c r="J70" s="24">
        <v>1</v>
      </c>
      <c r="K70" s="100">
        <v>0</v>
      </c>
      <c r="L70" s="100">
        <v>0</v>
      </c>
      <c r="M70" s="100" t="s">
        <v>123</v>
      </c>
      <c r="N70" s="100">
        <v>39.691496487400002</v>
      </c>
      <c r="O70" s="24">
        <v>6</v>
      </c>
      <c r="P70" s="101">
        <v>0</v>
      </c>
      <c r="Q70" s="65">
        <v>0</v>
      </c>
      <c r="R70" s="24">
        <v>2</v>
      </c>
      <c r="S70" s="24">
        <v>0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3">
        <v>0</v>
      </c>
      <c r="AG70" s="103">
        <v>0</v>
      </c>
      <c r="AH70" s="103">
        <v>0</v>
      </c>
      <c r="AI70" s="103">
        <v>0</v>
      </c>
      <c r="AJ70" s="103">
        <v>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v>0</v>
      </c>
      <c r="AU70" s="103">
        <v>0</v>
      </c>
      <c r="AV70" s="104">
        <v>0</v>
      </c>
      <c r="AW70" s="104">
        <v>0</v>
      </c>
      <c r="AX70" s="104">
        <v>0</v>
      </c>
      <c r="AY70" s="104">
        <v>0</v>
      </c>
      <c r="AZ70" s="14"/>
    </row>
    <row r="71" spans="1:52" ht="18.75" x14ac:dyDescent="0.3">
      <c r="A71" s="50" t="str">
        <f t="shared" si="3"/>
        <v xml:space="preserve">    </v>
      </c>
      <c r="B71" s="62">
        <v>62</v>
      </c>
      <c r="C71" s="66" t="s">
        <v>184</v>
      </c>
      <c r="D71" s="99" t="s">
        <v>42</v>
      </c>
      <c r="E71" s="63" t="s">
        <v>120</v>
      </c>
      <c r="F71" s="102" t="s">
        <v>119</v>
      </c>
      <c r="G71" s="67">
        <v>5.2823576494999998</v>
      </c>
      <c r="H71" s="67">
        <v>5.2823576494999998</v>
      </c>
      <c r="I71" s="67">
        <v>0</v>
      </c>
      <c r="J71" s="24">
        <v>1</v>
      </c>
      <c r="K71" s="100">
        <v>0</v>
      </c>
      <c r="L71" s="100">
        <v>0</v>
      </c>
      <c r="M71" s="100" t="s">
        <v>123</v>
      </c>
      <c r="N71" s="100">
        <v>5.2823576494999998</v>
      </c>
      <c r="O71" s="24">
        <v>8</v>
      </c>
      <c r="P71" s="101">
        <v>0</v>
      </c>
      <c r="Q71" s="65">
        <v>0</v>
      </c>
      <c r="R71" s="24">
        <v>2</v>
      </c>
      <c r="S71" s="24"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v>0</v>
      </c>
      <c r="AD71" s="103">
        <v>0</v>
      </c>
      <c r="AE71" s="103">
        <v>0</v>
      </c>
      <c r="AF71" s="103">
        <v>0</v>
      </c>
      <c r="AG71" s="103">
        <v>0</v>
      </c>
      <c r="AH71" s="103">
        <v>0</v>
      </c>
      <c r="AI71" s="103">
        <v>0</v>
      </c>
      <c r="AJ71" s="103">
        <v>0</v>
      </c>
      <c r="AK71" s="103">
        <v>0</v>
      </c>
      <c r="AL71" s="103">
        <v>0</v>
      </c>
      <c r="AM71" s="103">
        <v>0</v>
      </c>
      <c r="AN71" s="103">
        <v>0</v>
      </c>
      <c r="AO71" s="103">
        <v>0</v>
      </c>
      <c r="AP71" s="103">
        <v>0</v>
      </c>
      <c r="AQ71" s="103">
        <v>0</v>
      </c>
      <c r="AR71" s="103">
        <v>0</v>
      </c>
      <c r="AS71" s="103">
        <v>0</v>
      </c>
      <c r="AT71" s="103">
        <v>0</v>
      </c>
      <c r="AU71" s="103">
        <v>0</v>
      </c>
      <c r="AV71" s="104">
        <v>0</v>
      </c>
      <c r="AW71" s="104">
        <v>0</v>
      </c>
      <c r="AX71" s="104">
        <v>0</v>
      </c>
      <c r="AY71" s="104">
        <v>0</v>
      </c>
      <c r="AZ71" s="14"/>
    </row>
    <row r="72" spans="1:52" ht="18.75" x14ac:dyDescent="0.3">
      <c r="A72" s="50" t="str">
        <f t="shared" si="3"/>
        <v xml:space="preserve">    </v>
      </c>
      <c r="B72" s="62">
        <v>63</v>
      </c>
      <c r="C72" s="66" t="s">
        <v>185</v>
      </c>
      <c r="D72" s="99" t="s">
        <v>42</v>
      </c>
      <c r="E72" s="63" t="s">
        <v>120</v>
      </c>
      <c r="F72" s="102" t="s">
        <v>119</v>
      </c>
      <c r="G72" s="67">
        <v>13.411413465700001</v>
      </c>
      <c r="H72" s="67">
        <v>13.411413465700001</v>
      </c>
      <c r="I72" s="67">
        <v>0</v>
      </c>
      <c r="J72" s="24">
        <v>1</v>
      </c>
      <c r="K72" s="100">
        <v>0</v>
      </c>
      <c r="L72" s="100">
        <v>0</v>
      </c>
      <c r="M72" s="100" t="s">
        <v>123</v>
      </c>
      <c r="N72" s="100">
        <v>13.411413465700001</v>
      </c>
      <c r="O72" s="24">
        <v>5</v>
      </c>
      <c r="P72" s="101">
        <v>0</v>
      </c>
      <c r="Q72" s="65">
        <v>0</v>
      </c>
      <c r="R72" s="24">
        <v>2</v>
      </c>
      <c r="S72" s="24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v>0</v>
      </c>
      <c r="AD72" s="103">
        <v>0</v>
      </c>
      <c r="AE72" s="103">
        <v>0</v>
      </c>
      <c r="AF72" s="103">
        <v>0</v>
      </c>
      <c r="AG72" s="103">
        <v>0</v>
      </c>
      <c r="AH72" s="103">
        <v>0</v>
      </c>
      <c r="AI72" s="103">
        <v>0</v>
      </c>
      <c r="AJ72" s="103">
        <v>0</v>
      </c>
      <c r="AK72" s="103">
        <v>0</v>
      </c>
      <c r="AL72" s="103">
        <v>0</v>
      </c>
      <c r="AM72" s="103">
        <v>0</v>
      </c>
      <c r="AN72" s="103">
        <v>0</v>
      </c>
      <c r="AO72" s="103">
        <v>0</v>
      </c>
      <c r="AP72" s="103">
        <v>0</v>
      </c>
      <c r="AQ72" s="103">
        <v>0</v>
      </c>
      <c r="AR72" s="103">
        <v>0</v>
      </c>
      <c r="AS72" s="103">
        <v>0</v>
      </c>
      <c r="AT72" s="103">
        <v>0</v>
      </c>
      <c r="AU72" s="103">
        <v>0</v>
      </c>
      <c r="AV72" s="104">
        <v>0</v>
      </c>
      <c r="AW72" s="104">
        <v>0</v>
      </c>
      <c r="AX72" s="104">
        <v>0</v>
      </c>
      <c r="AY72" s="104">
        <v>0</v>
      </c>
      <c r="AZ72" s="14"/>
    </row>
    <row r="73" spans="1:52" ht="18.75" x14ac:dyDescent="0.3">
      <c r="A73" s="50" t="str">
        <f t="shared" si="3"/>
        <v xml:space="preserve">    </v>
      </c>
      <c r="B73" s="62">
        <v>64</v>
      </c>
      <c r="C73" s="66" t="s">
        <v>186</v>
      </c>
      <c r="D73" s="99" t="s">
        <v>42</v>
      </c>
      <c r="E73" s="63" t="s">
        <v>120</v>
      </c>
      <c r="F73" s="102" t="s">
        <v>119</v>
      </c>
      <c r="G73" s="67">
        <v>81.8349675762</v>
      </c>
      <c r="H73" s="67">
        <v>81.8349675762</v>
      </c>
      <c r="I73" s="67">
        <v>0</v>
      </c>
      <c r="J73" s="24">
        <v>1</v>
      </c>
      <c r="K73" s="100">
        <v>0</v>
      </c>
      <c r="L73" s="100">
        <v>0</v>
      </c>
      <c r="M73" s="100" t="s">
        <v>123</v>
      </c>
      <c r="N73" s="100">
        <v>81.8349675762</v>
      </c>
      <c r="O73" s="24">
        <v>9</v>
      </c>
      <c r="P73" s="101">
        <v>0</v>
      </c>
      <c r="Q73" s="65">
        <v>0</v>
      </c>
      <c r="R73" s="24">
        <v>2</v>
      </c>
      <c r="S73" s="24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3">
        <v>0</v>
      </c>
      <c r="AM73" s="103">
        <v>0</v>
      </c>
      <c r="AN73" s="103">
        <v>0</v>
      </c>
      <c r="AO73" s="103">
        <v>0</v>
      </c>
      <c r="AP73" s="103">
        <v>0</v>
      </c>
      <c r="AQ73" s="103">
        <v>0</v>
      </c>
      <c r="AR73" s="103">
        <v>0</v>
      </c>
      <c r="AS73" s="103">
        <v>0</v>
      </c>
      <c r="AT73" s="103">
        <v>0</v>
      </c>
      <c r="AU73" s="103">
        <v>0</v>
      </c>
      <c r="AV73" s="104">
        <v>0</v>
      </c>
      <c r="AW73" s="104">
        <v>0</v>
      </c>
      <c r="AX73" s="104">
        <v>0</v>
      </c>
      <c r="AY73" s="104">
        <v>0</v>
      </c>
      <c r="AZ73" s="14"/>
    </row>
    <row r="74" spans="1:52" ht="18.75" x14ac:dyDescent="0.3">
      <c r="A74" s="50" t="str">
        <f t="shared" ref="A74:A105" si="4">IF(J74=1,IF(K74&gt;0,IF(L74&gt;0,IF(N74&gt;0,11,11),IF(N74&gt;0,11,"")),IF(L74&gt;0,IF(N74&gt;0,11,""),IF(N74=0,22,""))),IF(L74&gt;0,IF(N74&gt;0,IF(P74&gt;0,66,""),IF(P74&gt;0,66,"")),IF(P74&gt;0,66,"")))&amp;" "&amp;IF(J74=1,IF(K74=0,IF(L74&gt;0,IF(N74&gt;0,IF(P74&gt;0,66,""),IF(P74&gt;0,66,"")),IF(P74&gt;0,66,"")),""),IF(P74&gt;0,66,""))&amp;" "&amp;IF(J74=1,IF(K74&gt;0,IF(P74&gt;0,IF(O74&lt;=7,IF(Q74=100,"","33"),IF(O74&lt;=25,IF(Q74&gt;0,IF(Q74&lt;100,"",33),IF(Q74=0,"","33")))),IF(O74&gt;25,"",33)),""),IF(J74&gt;1,IF(P74&gt;0,"55",""),IF(J74=0,IF(P74&gt;0,"55","00"))))&amp;" "&amp;IF(P74&gt;0,IF(R74&gt;0,IF(S74&gt;0,"",88),77),"")&amp;" "&amp;IF(J74=1,IF(P74&gt;0,IF(AV74+AW74+AX74+AY74=0,99,""),""),"")</f>
        <v xml:space="preserve">    </v>
      </c>
      <c r="B74" s="62">
        <v>65</v>
      </c>
      <c r="C74" s="66" t="s">
        <v>187</v>
      </c>
      <c r="D74" s="99" t="s">
        <v>42</v>
      </c>
      <c r="E74" s="63" t="s">
        <v>120</v>
      </c>
      <c r="F74" s="102" t="s">
        <v>119</v>
      </c>
      <c r="G74" s="67">
        <v>73.470379313099997</v>
      </c>
      <c r="H74" s="67">
        <v>73.470379313099997</v>
      </c>
      <c r="I74" s="67">
        <v>0</v>
      </c>
      <c r="J74" s="24">
        <v>1</v>
      </c>
      <c r="K74" s="100">
        <v>0</v>
      </c>
      <c r="L74" s="100">
        <v>0</v>
      </c>
      <c r="M74" s="100" t="s">
        <v>123</v>
      </c>
      <c r="N74" s="100">
        <v>73.470379313099997</v>
      </c>
      <c r="O74" s="24">
        <v>10</v>
      </c>
      <c r="P74" s="101">
        <v>0</v>
      </c>
      <c r="Q74" s="65">
        <v>0</v>
      </c>
      <c r="R74" s="24">
        <v>2</v>
      </c>
      <c r="S74" s="24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v>0</v>
      </c>
      <c r="AD74" s="103">
        <v>0</v>
      </c>
      <c r="AE74" s="103">
        <v>0</v>
      </c>
      <c r="AF74" s="103">
        <v>0</v>
      </c>
      <c r="AG74" s="103">
        <v>0</v>
      </c>
      <c r="AH74" s="103">
        <v>0</v>
      </c>
      <c r="AI74" s="103">
        <v>0</v>
      </c>
      <c r="AJ74" s="103">
        <v>0</v>
      </c>
      <c r="AK74" s="103">
        <v>0</v>
      </c>
      <c r="AL74" s="103">
        <v>0</v>
      </c>
      <c r="AM74" s="103">
        <v>0</v>
      </c>
      <c r="AN74" s="103">
        <v>0</v>
      </c>
      <c r="AO74" s="103">
        <v>0</v>
      </c>
      <c r="AP74" s="103">
        <v>0</v>
      </c>
      <c r="AQ74" s="103">
        <v>0</v>
      </c>
      <c r="AR74" s="103">
        <v>0</v>
      </c>
      <c r="AS74" s="103">
        <v>0</v>
      </c>
      <c r="AT74" s="103">
        <v>0</v>
      </c>
      <c r="AU74" s="103">
        <v>0</v>
      </c>
      <c r="AV74" s="104">
        <v>0</v>
      </c>
      <c r="AW74" s="104">
        <v>0</v>
      </c>
      <c r="AX74" s="104">
        <v>0</v>
      </c>
      <c r="AY74" s="104">
        <v>0</v>
      </c>
      <c r="AZ74" s="14"/>
    </row>
    <row r="75" spans="1:52" ht="18.75" x14ac:dyDescent="0.3">
      <c r="A75" s="50" t="str">
        <f t="shared" si="4"/>
        <v xml:space="preserve">    </v>
      </c>
      <c r="B75" s="62">
        <v>66</v>
      </c>
      <c r="C75" s="66" t="s">
        <v>188</v>
      </c>
      <c r="D75" s="99" t="s">
        <v>42</v>
      </c>
      <c r="E75" s="63" t="s">
        <v>120</v>
      </c>
      <c r="F75" s="102" t="s">
        <v>119</v>
      </c>
      <c r="G75" s="67">
        <v>76.276867896200002</v>
      </c>
      <c r="H75" s="67">
        <v>76.276867896200002</v>
      </c>
      <c r="I75" s="67">
        <v>0</v>
      </c>
      <c r="J75" s="24">
        <v>1</v>
      </c>
      <c r="K75" s="100">
        <v>0</v>
      </c>
      <c r="L75" s="100">
        <v>0</v>
      </c>
      <c r="M75" s="100" t="s">
        <v>123</v>
      </c>
      <c r="N75" s="100">
        <v>76.276867896200002</v>
      </c>
      <c r="O75" s="24">
        <v>7</v>
      </c>
      <c r="P75" s="101">
        <v>0</v>
      </c>
      <c r="Q75" s="65">
        <v>0</v>
      </c>
      <c r="R75" s="24">
        <v>2</v>
      </c>
      <c r="S75" s="24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3">
        <v>0</v>
      </c>
      <c r="AG75" s="103">
        <v>0</v>
      </c>
      <c r="AH75" s="103">
        <v>0</v>
      </c>
      <c r="AI75" s="103">
        <v>0</v>
      </c>
      <c r="AJ75" s="103">
        <v>0</v>
      </c>
      <c r="AK75" s="103">
        <v>0</v>
      </c>
      <c r="AL75" s="103">
        <v>0</v>
      </c>
      <c r="AM75" s="103">
        <v>0</v>
      </c>
      <c r="AN75" s="103">
        <v>0</v>
      </c>
      <c r="AO75" s="103">
        <v>0</v>
      </c>
      <c r="AP75" s="103">
        <v>0</v>
      </c>
      <c r="AQ75" s="103">
        <v>0</v>
      </c>
      <c r="AR75" s="103">
        <v>0</v>
      </c>
      <c r="AS75" s="103">
        <v>0</v>
      </c>
      <c r="AT75" s="103">
        <v>0</v>
      </c>
      <c r="AU75" s="103">
        <v>0</v>
      </c>
      <c r="AV75" s="104">
        <v>0</v>
      </c>
      <c r="AW75" s="104">
        <v>0</v>
      </c>
      <c r="AX75" s="104">
        <v>0</v>
      </c>
      <c r="AY75" s="104">
        <v>0</v>
      </c>
      <c r="AZ75" s="14"/>
    </row>
    <row r="76" spans="1:52" ht="18.75" x14ac:dyDescent="0.3">
      <c r="A76" s="50" t="str">
        <f t="shared" si="4"/>
        <v xml:space="preserve">    </v>
      </c>
      <c r="B76" s="62">
        <v>67</v>
      </c>
      <c r="C76" s="66" t="s">
        <v>189</v>
      </c>
      <c r="D76" s="99" t="s">
        <v>42</v>
      </c>
      <c r="E76" s="63" t="s">
        <v>120</v>
      </c>
      <c r="F76" s="102" t="s">
        <v>119</v>
      </c>
      <c r="G76" s="67">
        <v>12.858493687799999</v>
      </c>
      <c r="H76" s="67">
        <v>12.858493687799999</v>
      </c>
      <c r="I76" s="67">
        <v>0</v>
      </c>
      <c r="J76" s="24">
        <v>1</v>
      </c>
      <c r="K76" s="100">
        <v>0</v>
      </c>
      <c r="L76" s="100">
        <v>0</v>
      </c>
      <c r="M76" s="100" t="s">
        <v>123</v>
      </c>
      <c r="N76" s="100">
        <v>12.858493687799999</v>
      </c>
      <c r="O76" s="24">
        <v>6</v>
      </c>
      <c r="P76" s="101">
        <v>0</v>
      </c>
      <c r="Q76" s="65">
        <v>0</v>
      </c>
      <c r="R76" s="24">
        <v>2</v>
      </c>
      <c r="S76" s="24">
        <v>0</v>
      </c>
      <c r="T76" s="103">
        <v>0</v>
      </c>
      <c r="U76" s="103">
        <v>0</v>
      </c>
      <c r="V76" s="103">
        <v>0</v>
      </c>
      <c r="W76" s="103">
        <v>0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v>0</v>
      </c>
      <c r="AD76" s="103">
        <v>0</v>
      </c>
      <c r="AE76" s="103">
        <v>0</v>
      </c>
      <c r="AF76" s="103">
        <v>0</v>
      </c>
      <c r="AG76" s="103">
        <v>0</v>
      </c>
      <c r="AH76" s="103">
        <v>0</v>
      </c>
      <c r="AI76" s="103">
        <v>0</v>
      </c>
      <c r="AJ76" s="103">
        <v>0</v>
      </c>
      <c r="AK76" s="103">
        <v>0</v>
      </c>
      <c r="AL76" s="103">
        <v>0</v>
      </c>
      <c r="AM76" s="103">
        <v>0</v>
      </c>
      <c r="AN76" s="103">
        <v>0</v>
      </c>
      <c r="AO76" s="103">
        <v>0</v>
      </c>
      <c r="AP76" s="103">
        <v>0</v>
      </c>
      <c r="AQ76" s="103">
        <v>0</v>
      </c>
      <c r="AR76" s="103">
        <v>0</v>
      </c>
      <c r="AS76" s="103">
        <v>0</v>
      </c>
      <c r="AT76" s="103">
        <v>0</v>
      </c>
      <c r="AU76" s="103">
        <v>0</v>
      </c>
      <c r="AV76" s="104">
        <v>0</v>
      </c>
      <c r="AW76" s="104">
        <v>0</v>
      </c>
      <c r="AX76" s="104">
        <v>0</v>
      </c>
      <c r="AY76" s="104">
        <v>0</v>
      </c>
      <c r="AZ76" s="14"/>
    </row>
    <row r="77" spans="1:52" ht="18.75" x14ac:dyDescent="0.3">
      <c r="A77" s="50" t="str">
        <f t="shared" si="4"/>
        <v xml:space="preserve">    </v>
      </c>
      <c r="B77" s="62">
        <v>68</v>
      </c>
      <c r="C77" s="66" t="s">
        <v>190</v>
      </c>
      <c r="D77" s="99" t="s">
        <v>42</v>
      </c>
      <c r="E77" s="63" t="s">
        <v>120</v>
      </c>
      <c r="F77" s="102" t="s">
        <v>119</v>
      </c>
      <c r="G77" s="67">
        <v>94.955735658799995</v>
      </c>
      <c r="H77" s="67">
        <v>94.955735658799995</v>
      </c>
      <c r="I77" s="67">
        <v>0</v>
      </c>
      <c r="J77" s="24">
        <v>1</v>
      </c>
      <c r="K77" s="100">
        <v>0</v>
      </c>
      <c r="L77" s="100">
        <v>0</v>
      </c>
      <c r="M77" s="100" t="s">
        <v>123</v>
      </c>
      <c r="N77" s="100">
        <v>94.955735658799995</v>
      </c>
      <c r="O77" s="24">
        <v>8</v>
      </c>
      <c r="P77" s="101">
        <v>0</v>
      </c>
      <c r="Q77" s="65">
        <v>0</v>
      </c>
      <c r="R77" s="24">
        <v>2</v>
      </c>
      <c r="S77" s="24"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3">
        <v>0</v>
      </c>
      <c r="AG77" s="103">
        <v>0</v>
      </c>
      <c r="AH77" s="103">
        <v>0</v>
      </c>
      <c r="AI77" s="103">
        <v>0</v>
      </c>
      <c r="AJ77" s="103">
        <v>0</v>
      </c>
      <c r="AK77" s="103">
        <v>0</v>
      </c>
      <c r="AL77" s="103">
        <v>0</v>
      </c>
      <c r="AM77" s="103">
        <v>0</v>
      </c>
      <c r="AN77" s="103">
        <v>0</v>
      </c>
      <c r="AO77" s="103">
        <v>0</v>
      </c>
      <c r="AP77" s="103">
        <v>0</v>
      </c>
      <c r="AQ77" s="103">
        <v>0</v>
      </c>
      <c r="AR77" s="103">
        <v>0</v>
      </c>
      <c r="AS77" s="103">
        <v>0</v>
      </c>
      <c r="AT77" s="103">
        <v>0</v>
      </c>
      <c r="AU77" s="103">
        <v>0</v>
      </c>
      <c r="AV77" s="104">
        <v>0</v>
      </c>
      <c r="AW77" s="104">
        <v>0</v>
      </c>
      <c r="AX77" s="104">
        <v>0</v>
      </c>
      <c r="AY77" s="104">
        <v>0</v>
      </c>
      <c r="AZ77" s="14"/>
    </row>
    <row r="78" spans="1:52" ht="18.75" x14ac:dyDescent="0.3">
      <c r="A78" s="50" t="str">
        <f t="shared" si="4"/>
        <v xml:space="preserve">    </v>
      </c>
      <c r="B78" s="62">
        <v>69</v>
      </c>
      <c r="C78" s="66" t="s">
        <v>191</v>
      </c>
      <c r="D78" s="99" t="s">
        <v>42</v>
      </c>
      <c r="E78" s="63" t="s">
        <v>120</v>
      </c>
      <c r="F78" s="102" t="s">
        <v>119</v>
      </c>
      <c r="G78" s="67">
        <v>31.9151710167</v>
      </c>
      <c r="H78" s="67">
        <v>31.9151710167</v>
      </c>
      <c r="I78" s="67">
        <v>0</v>
      </c>
      <c r="J78" s="24">
        <v>1</v>
      </c>
      <c r="K78" s="100">
        <v>0</v>
      </c>
      <c r="L78" s="100">
        <v>0</v>
      </c>
      <c r="M78" s="100" t="s">
        <v>123</v>
      </c>
      <c r="N78" s="100">
        <v>31.9151710167</v>
      </c>
      <c r="O78" s="24">
        <v>5</v>
      </c>
      <c r="P78" s="101">
        <v>0</v>
      </c>
      <c r="Q78" s="65">
        <v>0</v>
      </c>
      <c r="R78" s="24">
        <v>2</v>
      </c>
      <c r="S78" s="24"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3">
        <v>0</v>
      </c>
      <c r="AG78" s="103">
        <v>0</v>
      </c>
      <c r="AH78" s="103">
        <v>0</v>
      </c>
      <c r="AI78" s="103">
        <v>0</v>
      </c>
      <c r="AJ78" s="103">
        <v>0</v>
      </c>
      <c r="AK78" s="103">
        <v>0</v>
      </c>
      <c r="AL78" s="103">
        <v>0</v>
      </c>
      <c r="AM78" s="103">
        <v>0</v>
      </c>
      <c r="AN78" s="103">
        <v>0</v>
      </c>
      <c r="AO78" s="103">
        <v>0</v>
      </c>
      <c r="AP78" s="103">
        <v>0</v>
      </c>
      <c r="AQ78" s="103">
        <v>0</v>
      </c>
      <c r="AR78" s="103">
        <v>0</v>
      </c>
      <c r="AS78" s="103">
        <v>0</v>
      </c>
      <c r="AT78" s="103">
        <v>0</v>
      </c>
      <c r="AU78" s="103">
        <v>0</v>
      </c>
      <c r="AV78" s="104">
        <v>0</v>
      </c>
      <c r="AW78" s="104">
        <v>0</v>
      </c>
      <c r="AX78" s="104">
        <v>0</v>
      </c>
      <c r="AY78" s="104">
        <v>0</v>
      </c>
      <c r="AZ78" s="14"/>
    </row>
    <row r="79" spans="1:52" ht="18.75" x14ac:dyDescent="0.3">
      <c r="A79" s="50" t="str">
        <f t="shared" si="4"/>
        <v xml:space="preserve">    </v>
      </c>
      <c r="B79" s="62">
        <v>70</v>
      </c>
      <c r="C79" s="66" t="s">
        <v>192</v>
      </c>
      <c r="D79" s="99" t="s">
        <v>42</v>
      </c>
      <c r="E79" s="63" t="s">
        <v>120</v>
      </c>
      <c r="F79" s="102" t="s">
        <v>119</v>
      </c>
      <c r="G79" s="67">
        <v>102.555499185</v>
      </c>
      <c r="H79" s="67">
        <v>102.555499185</v>
      </c>
      <c r="I79" s="67">
        <v>0</v>
      </c>
      <c r="J79" s="24">
        <v>1</v>
      </c>
      <c r="K79" s="100">
        <v>0</v>
      </c>
      <c r="L79" s="100">
        <v>0</v>
      </c>
      <c r="M79" s="100" t="s">
        <v>123</v>
      </c>
      <c r="N79" s="100">
        <v>102.555499185</v>
      </c>
      <c r="O79" s="24">
        <v>9</v>
      </c>
      <c r="P79" s="101">
        <v>0</v>
      </c>
      <c r="Q79" s="65">
        <v>0</v>
      </c>
      <c r="R79" s="24">
        <v>2</v>
      </c>
      <c r="S79" s="24"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v>0</v>
      </c>
      <c r="AD79" s="103">
        <v>0</v>
      </c>
      <c r="AE79" s="103">
        <v>0</v>
      </c>
      <c r="AF79" s="103">
        <v>0</v>
      </c>
      <c r="AG79" s="103">
        <v>0</v>
      </c>
      <c r="AH79" s="103">
        <v>0</v>
      </c>
      <c r="AI79" s="103">
        <v>0</v>
      </c>
      <c r="AJ79" s="103">
        <v>0</v>
      </c>
      <c r="AK79" s="103">
        <v>0</v>
      </c>
      <c r="AL79" s="103">
        <v>0</v>
      </c>
      <c r="AM79" s="103">
        <v>0</v>
      </c>
      <c r="AN79" s="103">
        <v>0</v>
      </c>
      <c r="AO79" s="103">
        <v>0</v>
      </c>
      <c r="AP79" s="103">
        <v>0</v>
      </c>
      <c r="AQ79" s="103">
        <v>0</v>
      </c>
      <c r="AR79" s="103">
        <v>0</v>
      </c>
      <c r="AS79" s="103">
        <v>0</v>
      </c>
      <c r="AT79" s="103">
        <v>0</v>
      </c>
      <c r="AU79" s="103">
        <v>0</v>
      </c>
      <c r="AV79" s="104">
        <v>0</v>
      </c>
      <c r="AW79" s="104">
        <v>0</v>
      </c>
      <c r="AX79" s="104">
        <v>0</v>
      </c>
      <c r="AY79" s="104">
        <v>0</v>
      </c>
      <c r="AZ79" s="14"/>
    </row>
    <row r="80" spans="1:52" ht="18.75" x14ac:dyDescent="0.3">
      <c r="A80" s="50" t="str">
        <f t="shared" si="4"/>
        <v xml:space="preserve">    </v>
      </c>
      <c r="B80" s="62">
        <v>71</v>
      </c>
      <c r="C80" s="66" t="s">
        <v>193</v>
      </c>
      <c r="D80" s="99" t="s">
        <v>42</v>
      </c>
      <c r="E80" s="63" t="s">
        <v>120</v>
      </c>
      <c r="F80" s="102" t="s">
        <v>119</v>
      </c>
      <c r="G80" s="67">
        <v>22.766832004600001</v>
      </c>
      <c r="H80" s="67">
        <v>22.766832004600001</v>
      </c>
      <c r="I80" s="67">
        <v>0</v>
      </c>
      <c r="J80" s="24">
        <v>1</v>
      </c>
      <c r="K80" s="100">
        <v>0</v>
      </c>
      <c r="L80" s="100">
        <v>0</v>
      </c>
      <c r="M80" s="100" t="s">
        <v>123</v>
      </c>
      <c r="N80" s="100">
        <v>22.766832004600001</v>
      </c>
      <c r="O80" s="24">
        <v>10</v>
      </c>
      <c r="P80" s="101">
        <v>0</v>
      </c>
      <c r="Q80" s="65">
        <v>0</v>
      </c>
      <c r="R80" s="24">
        <v>2</v>
      </c>
      <c r="S80" s="24"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3">
        <v>0</v>
      </c>
      <c r="Z80" s="103">
        <v>0</v>
      </c>
      <c r="AA80" s="103">
        <v>0</v>
      </c>
      <c r="AB80" s="103">
        <v>0</v>
      </c>
      <c r="AC80" s="103">
        <v>0</v>
      </c>
      <c r="AD80" s="103">
        <v>0</v>
      </c>
      <c r="AE80" s="103">
        <v>0</v>
      </c>
      <c r="AF80" s="103">
        <v>0</v>
      </c>
      <c r="AG80" s="103">
        <v>0</v>
      </c>
      <c r="AH80" s="103">
        <v>0</v>
      </c>
      <c r="AI80" s="103">
        <v>0</v>
      </c>
      <c r="AJ80" s="103"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  <c r="AP80" s="103">
        <v>0</v>
      </c>
      <c r="AQ80" s="103">
        <v>0</v>
      </c>
      <c r="AR80" s="103">
        <v>0</v>
      </c>
      <c r="AS80" s="103">
        <v>0</v>
      </c>
      <c r="AT80" s="103">
        <v>0</v>
      </c>
      <c r="AU80" s="103">
        <v>0</v>
      </c>
      <c r="AV80" s="104">
        <v>0</v>
      </c>
      <c r="AW80" s="104">
        <v>0</v>
      </c>
      <c r="AX80" s="104">
        <v>0</v>
      </c>
      <c r="AY80" s="104">
        <v>0</v>
      </c>
      <c r="AZ80" s="14"/>
    </row>
    <row r="81" spans="1:52" ht="18.75" x14ac:dyDescent="0.3">
      <c r="A81" s="50" t="str">
        <f t="shared" si="4"/>
        <v xml:space="preserve">    </v>
      </c>
      <c r="B81" s="62">
        <v>72</v>
      </c>
      <c r="C81" s="66" t="s">
        <v>194</v>
      </c>
      <c r="D81" s="99" t="s">
        <v>42</v>
      </c>
      <c r="E81" s="63" t="s">
        <v>120</v>
      </c>
      <c r="F81" s="102" t="s">
        <v>119</v>
      </c>
      <c r="G81" s="67">
        <v>24.354925272199999</v>
      </c>
      <c r="H81" s="67">
        <v>24.354925272199999</v>
      </c>
      <c r="I81" s="67">
        <v>0</v>
      </c>
      <c r="J81" s="24">
        <v>1</v>
      </c>
      <c r="K81" s="100">
        <v>0</v>
      </c>
      <c r="L81" s="100">
        <v>0</v>
      </c>
      <c r="M81" s="100" t="s">
        <v>123</v>
      </c>
      <c r="N81" s="100">
        <v>24.354925272199999</v>
      </c>
      <c r="O81" s="24">
        <v>7</v>
      </c>
      <c r="P81" s="101">
        <v>0</v>
      </c>
      <c r="Q81" s="65">
        <v>0</v>
      </c>
      <c r="R81" s="24">
        <v>2</v>
      </c>
      <c r="S81" s="24">
        <v>0</v>
      </c>
      <c r="T81" s="103">
        <v>0</v>
      </c>
      <c r="U81" s="103">
        <v>0</v>
      </c>
      <c r="V81" s="103">
        <v>0</v>
      </c>
      <c r="W81" s="103">
        <v>0</v>
      </c>
      <c r="X81" s="103">
        <v>0</v>
      </c>
      <c r="Y81" s="103">
        <v>0</v>
      </c>
      <c r="Z81" s="103">
        <v>0</v>
      </c>
      <c r="AA81" s="103">
        <v>0</v>
      </c>
      <c r="AB81" s="103">
        <v>0</v>
      </c>
      <c r="AC81" s="103">
        <v>0</v>
      </c>
      <c r="AD81" s="103">
        <v>0</v>
      </c>
      <c r="AE81" s="103">
        <v>0</v>
      </c>
      <c r="AF81" s="103">
        <v>0</v>
      </c>
      <c r="AG81" s="103">
        <v>0</v>
      </c>
      <c r="AH81" s="103">
        <v>0</v>
      </c>
      <c r="AI81" s="103">
        <v>0</v>
      </c>
      <c r="AJ81" s="103">
        <v>0</v>
      </c>
      <c r="AK81" s="103">
        <v>0</v>
      </c>
      <c r="AL81" s="103">
        <v>0</v>
      </c>
      <c r="AM81" s="103">
        <v>0</v>
      </c>
      <c r="AN81" s="103">
        <v>0</v>
      </c>
      <c r="AO81" s="103">
        <v>0</v>
      </c>
      <c r="AP81" s="103">
        <v>0</v>
      </c>
      <c r="AQ81" s="103">
        <v>0</v>
      </c>
      <c r="AR81" s="103">
        <v>0</v>
      </c>
      <c r="AS81" s="103">
        <v>0</v>
      </c>
      <c r="AT81" s="103">
        <v>0</v>
      </c>
      <c r="AU81" s="103">
        <v>0</v>
      </c>
      <c r="AV81" s="104">
        <v>0</v>
      </c>
      <c r="AW81" s="104">
        <v>0</v>
      </c>
      <c r="AX81" s="104">
        <v>0</v>
      </c>
      <c r="AY81" s="104">
        <v>0</v>
      </c>
      <c r="AZ81" s="14"/>
    </row>
    <row r="82" spans="1:52" ht="18.75" x14ac:dyDescent="0.3">
      <c r="A82" s="50" t="str">
        <f t="shared" si="4"/>
        <v xml:space="preserve">    </v>
      </c>
      <c r="B82" s="62">
        <v>73</v>
      </c>
      <c r="C82" s="66" t="s">
        <v>195</v>
      </c>
      <c r="D82" s="99" t="s">
        <v>42</v>
      </c>
      <c r="E82" s="63" t="s">
        <v>120</v>
      </c>
      <c r="F82" s="102" t="s">
        <v>119</v>
      </c>
      <c r="G82" s="67">
        <v>10.613323745100001</v>
      </c>
      <c r="H82" s="67">
        <v>10.613323745100001</v>
      </c>
      <c r="I82" s="67">
        <v>0</v>
      </c>
      <c r="J82" s="24">
        <v>1</v>
      </c>
      <c r="K82" s="100">
        <v>0</v>
      </c>
      <c r="L82" s="100">
        <v>0</v>
      </c>
      <c r="M82" s="100" t="s">
        <v>123</v>
      </c>
      <c r="N82" s="100">
        <v>10.613323745100001</v>
      </c>
      <c r="O82" s="24">
        <v>6</v>
      </c>
      <c r="P82" s="101">
        <v>0</v>
      </c>
      <c r="Q82" s="65">
        <v>0</v>
      </c>
      <c r="R82" s="24">
        <v>2</v>
      </c>
      <c r="S82" s="24">
        <v>0</v>
      </c>
      <c r="T82" s="103">
        <v>0</v>
      </c>
      <c r="U82" s="103">
        <v>0</v>
      </c>
      <c r="V82" s="103">
        <v>0</v>
      </c>
      <c r="W82" s="103">
        <v>0</v>
      </c>
      <c r="X82" s="103">
        <v>0</v>
      </c>
      <c r="Y82" s="103">
        <v>0</v>
      </c>
      <c r="Z82" s="103">
        <v>0</v>
      </c>
      <c r="AA82" s="103">
        <v>0</v>
      </c>
      <c r="AB82" s="103">
        <v>0</v>
      </c>
      <c r="AC82" s="103">
        <v>0</v>
      </c>
      <c r="AD82" s="103">
        <v>0</v>
      </c>
      <c r="AE82" s="103">
        <v>0</v>
      </c>
      <c r="AF82" s="103">
        <v>0</v>
      </c>
      <c r="AG82" s="103">
        <v>0</v>
      </c>
      <c r="AH82" s="103">
        <v>0</v>
      </c>
      <c r="AI82" s="103">
        <v>0</v>
      </c>
      <c r="AJ82" s="103">
        <v>0</v>
      </c>
      <c r="AK82" s="103">
        <v>0</v>
      </c>
      <c r="AL82" s="103">
        <v>0</v>
      </c>
      <c r="AM82" s="103">
        <v>0</v>
      </c>
      <c r="AN82" s="103">
        <v>0</v>
      </c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3">
        <v>0</v>
      </c>
      <c r="AU82" s="103">
        <v>0</v>
      </c>
      <c r="AV82" s="104">
        <v>0</v>
      </c>
      <c r="AW82" s="104">
        <v>0</v>
      </c>
      <c r="AX82" s="104">
        <v>0</v>
      </c>
      <c r="AY82" s="104">
        <v>0</v>
      </c>
      <c r="AZ82" s="14"/>
    </row>
    <row r="83" spans="1:52" ht="18.75" x14ac:dyDescent="0.3">
      <c r="A83" s="50" t="str">
        <f t="shared" si="4"/>
        <v xml:space="preserve">    </v>
      </c>
      <c r="B83" s="62">
        <v>74</v>
      </c>
      <c r="C83" s="66" t="s">
        <v>196</v>
      </c>
      <c r="D83" s="99" t="s">
        <v>42</v>
      </c>
      <c r="E83" s="63" t="s">
        <v>120</v>
      </c>
      <c r="F83" s="102" t="s">
        <v>119</v>
      </c>
      <c r="G83" s="67">
        <v>21.5376773984</v>
      </c>
      <c r="H83" s="67">
        <v>21.5376773984</v>
      </c>
      <c r="I83" s="67">
        <v>0</v>
      </c>
      <c r="J83" s="24">
        <v>1</v>
      </c>
      <c r="K83" s="100">
        <v>0</v>
      </c>
      <c r="L83" s="100">
        <v>0</v>
      </c>
      <c r="M83" s="100" t="s">
        <v>123</v>
      </c>
      <c r="N83" s="100">
        <v>21.5376773984</v>
      </c>
      <c r="O83" s="24">
        <v>8</v>
      </c>
      <c r="P83" s="101">
        <v>0</v>
      </c>
      <c r="Q83" s="65">
        <v>0</v>
      </c>
      <c r="R83" s="24">
        <v>2</v>
      </c>
      <c r="S83" s="24">
        <v>0</v>
      </c>
      <c r="T83" s="103">
        <v>0</v>
      </c>
      <c r="U83" s="103">
        <v>0</v>
      </c>
      <c r="V83" s="103">
        <v>0</v>
      </c>
      <c r="W83" s="103">
        <v>0</v>
      </c>
      <c r="X83" s="103">
        <v>0</v>
      </c>
      <c r="Y83" s="103">
        <v>0</v>
      </c>
      <c r="Z83" s="103">
        <v>0</v>
      </c>
      <c r="AA83" s="103">
        <v>0</v>
      </c>
      <c r="AB83" s="103">
        <v>0</v>
      </c>
      <c r="AC83" s="103">
        <v>0</v>
      </c>
      <c r="AD83" s="103">
        <v>0</v>
      </c>
      <c r="AE83" s="103">
        <v>0</v>
      </c>
      <c r="AF83" s="103">
        <v>0</v>
      </c>
      <c r="AG83" s="103">
        <v>0</v>
      </c>
      <c r="AH83" s="103">
        <v>0</v>
      </c>
      <c r="AI83" s="103">
        <v>0</v>
      </c>
      <c r="AJ83" s="103">
        <v>0</v>
      </c>
      <c r="AK83" s="103">
        <v>0</v>
      </c>
      <c r="AL83" s="103">
        <v>0</v>
      </c>
      <c r="AM83" s="103">
        <v>0</v>
      </c>
      <c r="AN83" s="103">
        <v>0</v>
      </c>
      <c r="AO83" s="103">
        <v>0</v>
      </c>
      <c r="AP83" s="103">
        <v>0</v>
      </c>
      <c r="AQ83" s="103">
        <v>0</v>
      </c>
      <c r="AR83" s="103">
        <v>0</v>
      </c>
      <c r="AS83" s="103">
        <v>0</v>
      </c>
      <c r="AT83" s="103">
        <v>0</v>
      </c>
      <c r="AU83" s="103">
        <v>0</v>
      </c>
      <c r="AV83" s="104">
        <v>0</v>
      </c>
      <c r="AW83" s="104">
        <v>0</v>
      </c>
      <c r="AX83" s="104">
        <v>0</v>
      </c>
      <c r="AY83" s="104">
        <v>0</v>
      </c>
      <c r="AZ83" s="14"/>
    </row>
    <row r="84" spans="1:52" ht="18.75" x14ac:dyDescent="0.3">
      <c r="A84" s="50" t="str">
        <f t="shared" si="4"/>
        <v xml:space="preserve">    </v>
      </c>
      <c r="B84" s="62">
        <v>75</v>
      </c>
      <c r="C84" s="66" t="s">
        <v>197</v>
      </c>
      <c r="D84" s="99" t="s">
        <v>42</v>
      </c>
      <c r="E84" s="63" t="s">
        <v>120</v>
      </c>
      <c r="F84" s="102" t="s">
        <v>119</v>
      </c>
      <c r="G84" s="67">
        <v>46.001587206799996</v>
      </c>
      <c r="H84" s="67">
        <v>46.001587206799996</v>
      </c>
      <c r="I84" s="67">
        <v>0</v>
      </c>
      <c r="J84" s="24">
        <v>1</v>
      </c>
      <c r="K84" s="100">
        <v>0</v>
      </c>
      <c r="L84" s="100">
        <v>0</v>
      </c>
      <c r="M84" s="100" t="s">
        <v>123</v>
      </c>
      <c r="N84" s="100">
        <v>46.001587206799996</v>
      </c>
      <c r="O84" s="24">
        <v>5</v>
      </c>
      <c r="P84" s="101">
        <v>0</v>
      </c>
      <c r="Q84" s="65">
        <v>0</v>
      </c>
      <c r="R84" s="24">
        <v>2</v>
      </c>
      <c r="S84" s="24">
        <v>0</v>
      </c>
      <c r="T84" s="103">
        <v>0</v>
      </c>
      <c r="U84" s="103">
        <v>0</v>
      </c>
      <c r="V84" s="103">
        <v>0</v>
      </c>
      <c r="W84" s="103">
        <v>0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03">
        <v>0</v>
      </c>
      <c r="AD84" s="103">
        <v>0</v>
      </c>
      <c r="AE84" s="103">
        <v>0</v>
      </c>
      <c r="AF84" s="103">
        <v>0</v>
      </c>
      <c r="AG84" s="103">
        <v>0</v>
      </c>
      <c r="AH84" s="103">
        <v>0</v>
      </c>
      <c r="AI84" s="103">
        <v>0</v>
      </c>
      <c r="AJ84" s="103">
        <v>0</v>
      </c>
      <c r="AK84" s="103">
        <v>0</v>
      </c>
      <c r="AL84" s="103">
        <v>0</v>
      </c>
      <c r="AM84" s="103">
        <v>0</v>
      </c>
      <c r="AN84" s="103">
        <v>0</v>
      </c>
      <c r="AO84" s="103">
        <v>0</v>
      </c>
      <c r="AP84" s="103">
        <v>0</v>
      </c>
      <c r="AQ84" s="103">
        <v>0</v>
      </c>
      <c r="AR84" s="103">
        <v>0</v>
      </c>
      <c r="AS84" s="103">
        <v>0</v>
      </c>
      <c r="AT84" s="103">
        <v>0</v>
      </c>
      <c r="AU84" s="103">
        <v>0</v>
      </c>
      <c r="AV84" s="104">
        <v>0</v>
      </c>
      <c r="AW84" s="104">
        <v>0</v>
      </c>
      <c r="AX84" s="104">
        <v>0</v>
      </c>
      <c r="AY84" s="104">
        <v>0</v>
      </c>
      <c r="AZ84" s="14"/>
    </row>
    <row r="85" spans="1:52" ht="18.75" x14ac:dyDescent="0.3">
      <c r="A85" s="50" t="str">
        <f t="shared" si="4"/>
        <v xml:space="preserve">    </v>
      </c>
      <c r="B85" s="62">
        <v>76</v>
      </c>
      <c r="C85" s="66" t="s">
        <v>198</v>
      </c>
      <c r="D85" s="99" t="s">
        <v>42</v>
      </c>
      <c r="E85" s="63" t="s">
        <v>120</v>
      </c>
      <c r="F85" s="102" t="s">
        <v>119</v>
      </c>
      <c r="G85" s="67">
        <v>15.5364097211</v>
      </c>
      <c r="H85" s="67">
        <v>15.5364097211</v>
      </c>
      <c r="I85" s="67">
        <v>0</v>
      </c>
      <c r="J85" s="24">
        <v>1</v>
      </c>
      <c r="K85" s="100">
        <v>0</v>
      </c>
      <c r="L85" s="100">
        <v>0</v>
      </c>
      <c r="M85" s="100" t="s">
        <v>123</v>
      </c>
      <c r="N85" s="100">
        <v>15.5364097211</v>
      </c>
      <c r="O85" s="24">
        <v>9</v>
      </c>
      <c r="P85" s="101">
        <v>0</v>
      </c>
      <c r="Q85" s="65">
        <v>0</v>
      </c>
      <c r="R85" s="24">
        <v>2</v>
      </c>
      <c r="S85" s="24">
        <v>0</v>
      </c>
      <c r="T85" s="103">
        <v>0</v>
      </c>
      <c r="U85" s="103">
        <v>0</v>
      </c>
      <c r="V85" s="103">
        <v>0</v>
      </c>
      <c r="W85" s="103">
        <v>0</v>
      </c>
      <c r="X85" s="103">
        <v>0</v>
      </c>
      <c r="Y85" s="103">
        <v>0</v>
      </c>
      <c r="Z85" s="103">
        <v>0</v>
      </c>
      <c r="AA85" s="103">
        <v>0</v>
      </c>
      <c r="AB85" s="103">
        <v>0</v>
      </c>
      <c r="AC85" s="103">
        <v>0</v>
      </c>
      <c r="AD85" s="103">
        <v>0</v>
      </c>
      <c r="AE85" s="103">
        <v>0</v>
      </c>
      <c r="AF85" s="103">
        <v>0</v>
      </c>
      <c r="AG85" s="103">
        <v>0</v>
      </c>
      <c r="AH85" s="103">
        <v>0</v>
      </c>
      <c r="AI85" s="103">
        <v>0</v>
      </c>
      <c r="AJ85" s="103">
        <v>0</v>
      </c>
      <c r="AK85" s="103">
        <v>0</v>
      </c>
      <c r="AL85" s="103">
        <v>0</v>
      </c>
      <c r="AM85" s="103">
        <v>0</v>
      </c>
      <c r="AN85" s="103">
        <v>0</v>
      </c>
      <c r="AO85" s="103">
        <v>0</v>
      </c>
      <c r="AP85" s="103">
        <v>0</v>
      </c>
      <c r="AQ85" s="103">
        <v>0</v>
      </c>
      <c r="AR85" s="103">
        <v>0</v>
      </c>
      <c r="AS85" s="103">
        <v>0</v>
      </c>
      <c r="AT85" s="103">
        <v>0</v>
      </c>
      <c r="AU85" s="103">
        <v>0</v>
      </c>
      <c r="AV85" s="104">
        <v>0</v>
      </c>
      <c r="AW85" s="104">
        <v>0</v>
      </c>
      <c r="AX85" s="104">
        <v>0</v>
      </c>
      <c r="AY85" s="104">
        <v>0</v>
      </c>
      <c r="AZ85" s="14"/>
    </row>
    <row r="86" spans="1:52" ht="18.75" x14ac:dyDescent="0.3">
      <c r="A86" s="50" t="str">
        <f t="shared" si="4"/>
        <v xml:space="preserve">    </v>
      </c>
      <c r="B86" s="62">
        <v>77</v>
      </c>
      <c r="C86" s="66" t="s">
        <v>199</v>
      </c>
      <c r="D86" s="99" t="s">
        <v>42</v>
      </c>
      <c r="E86" s="63" t="s">
        <v>120</v>
      </c>
      <c r="F86" s="102" t="s">
        <v>119</v>
      </c>
      <c r="G86" s="67">
        <v>23.315253463800001</v>
      </c>
      <c r="H86" s="67">
        <v>23.315253463800001</v>
      </c>
      <c r="I86" s="67">
        <v>0</v>
      </c>
      <c r="J86" s="24">
        <v>1</v>
      </c>
      <c r="K86" s="100">
        <v>0</v>
      </c>
      <c r="L86" s="100">
        <v>0</v>
      </c>
      <c r="M86" s="100" t="s">
        <v>123</v>
      </c>
      <c r="N86" s="100">
        <v>23.315253463800001</v>
      </c>
      <c r="O86" s="24">
        <v>10</v>
      </c>
      <c r="P86" s="101">
        <v>0</v>
      </c>
      <c r="Q86" s="65">
        <v>0</v>
      </c>
      <c r="R86" s="24">
        <v>2</v>
      </c>
      <c r="S86" s="24">
        <v>0</v>
      </c>
      <c r="T86" s="103">
        <v>0</v>
      </c>
      <c r="U86" s="103">
        <v>0</v>
      </c>
      <c r="V86" s="103">
        <v>0</v>
      </c>
      <c r="W86" s="103">
        <v>0</v>
      </c>
      <c r="X86" s="103">
        <v>0</v>
      </c>
      <c r="Y86" s="103">
        <v>0</v>
      </c>
      <c r="Z86" s="103">
        <v>0</v>
      </c>
      <c r="AA86" s="103">
        <v>0</v>
      </c>
      <c r="AB86" s="103">
        <v>0</v>
      </c>
      <c r="AC86" s="103">
        <v>0</v>
      </c>
      <c r="AD86" s="103">
        <v>0</v>
      </c>
      <c r="AE86" s="103">
        <v>0</v>
      </c>
      <c r="AF86" s="103">
        <v>0</v>
      </c>
      <c r="AG86" s="103">
        <v>0</v>
      </c>
      <c r="AH86" s="103">
        <v>0</v>
      </c>
      <c r="AI86" s="103">
        <v>0</v>
      </c>
      <c r="AJ86" s="103">
        <v>0</v>
      </c>
      <c r="AK86" s="103">
        <v>0</v>
      </c>
      <c r="AL86" s="103">
        <v>0</v>
      </c>
      <c r="AM86" s="103">
        <v>0</v>
      </c>
      <c r="AN86" s="103">
        <v>0</v>
      </c>
      <c r="AO86" s="103">
        <v>0</v>
      </c>
      <c r="AP86" s="103">
        <v>0</v>
      </c>
      <c r="AQ86" s="103">
        <v>0</v>
      </c>
      <c r="AR86" s="103">
        <v>0</v>
      </c>
      <c r="AS86" s="103">
        <v>0</v>
      </c>
      <c r="AT86" s="103">
        <v>0</v>
      </c>
      <c r="AU86" s="103">
        <v>0</v>
      </c>
      <c r="AV86" s="104">
        <v>0</v>
      </c>
      <c r="AW86" s="104">
        <v>0</v>
      </c>
      <c r="AX86" s="104">
        <v>0</v>
      </c>
      <c r="AY86" s="104">
        <v>0</v>
      </c>
      <c r="AZ86" s="14"/>
    </row>
    <row r="87" spans="1:52" ht="18.75" x14ac:dyDescent="0.3">
      <c r="A87" s="50" t="str">
        <f t="shared" si="4"/>
        <v xml:space="preserve">    </v>
      </c>
      <c r="B87" s="62">
        <v>78</v>
      </c>
      <c r="C87" s="66" t="s">
        <v>200</v>
      </c>
      <c r="D87" s="99" t="s">
        <v>42</v>
      </c>
      <c r="E87" s="63" t="s">
        <v>120</v>
      </c>
      <c r="F87" s="102" t="s">
        <v>119</v>
      </c>
      <c r="G87" s="67">
        <v>14.9967034007</v>
      </c>
      <c r="H87" s="67">
        <v>14.9967034007</v>
      </c>
      <c r="I87" s="67">
        <v>0</v>
      </c>
      <c r="J87" s="24">
        <v>1</v>
      </c>
      <c r="K87" s="100">
        <v>0</v>
      </c>
      <c r="L87" s="100">
        <v>0</v>
      </c>
      <c r="M87" s="100" t="s">
        <v>123</v>
      </c>
      <c r="N87" s="100">
        <v>14.9967034007</v>
      </c>
      <c r="O87" s="24">
        <v>7</v>
      </c>
      <c r="P87" s="101">
        <v>0</v>
      </c>
      <c r="Q87" s="65">
        <v>0</v>
      </c>
      <c r="R87" s="24">
        <v>2</v>
      </c>
      <c r="S87" s="24">
        <v>0</v>
      </c>
      <c r="T87" s="103">
        <v>0</v>
      </c>
      <c r="U87" s="103">
        <v>0</v>
      </c>
      <c r="V87" s="103">
        <v>0</v>
      </c>
      <c r="W87" s="103">
        <v>0</v>
      </c>
      <c r="X87" s="103">
        <v>0</v>
      </c>
      <c r="Y87" s="103">
        <v>0</v>
      </c>
      <c r="Z87" s="103">
        <v>0</v>
      </c>
      <c r="AA87" s="103">
        <v>0</v>
      </c>
      <c r="AB87" s="103">
        <v>0</v>
      </c>
      <c r="AC87" s="103">
        <v>0</v>
      </c>
      <c r="AD87" s="103">
        <v>0</v>
      </c>
      <c r="AE87" s="103">
        <v>0</v>
      </c>
      <c r="AF87" s="103">
        <v>0</v>
      </c>
      <c r="AG87" s="103">
        <v>0</v>
      </c>
      <c r="AH87" s="103">
        <v>0</v>
      </c>
      <c r="AI87" s="103">
        <v>0</v>
      </c>
      <c r="AJ87" s="103">
        <v>0</v>
      </c>
      <c r="AK87" s="103">
        <v>0</v>
      </c>
      <c r="AL87" s="103">
        <v>0</v>
      </c>
      <c r="AM87" s="103">
        <v>0</v>
      </c>
      <c r="AN87" s="103">
        <v>0</v>
      </c>
      <c r="AO87" s="103">
        <v>0</v>
      </c>
      <c r="AP87" s="103">
        <v>0</v>
      </c>
      <c r="AQ87" s="103">
        <v>0</v>
      </c>
      <c r="AR87" s="103">
        <v>0</v>
      </c>
      <c r="AS87" s="103">
        <v>0</v>
      </c>
      <c r="AT87" s="103">
        <v>0</v>
      </c>
      <c r="AU87" s="103">
        <v>0</v>
      </c>
      <c r="AV87" s="104">
        <v>0</v>
      </c>
      <c r="AW87" s="104">
        <v>0</v>
      </c>
      <c r="AX87" s="104">
        <v>0</v>
      </c>
      <c r="AY87" s="104">
        <v>0</v>
      </c>
      <c r="AZ87" s="14"/>
    </row>
    <row r="88" spans="1:52" ht="18.75" x14ac:dyDescent="0.3">
      <c r="A88" s="50" t="str">
        <f t="shared" si="4"/>
        <v xml:space="preserve">    </v>
      </c>
      <c r="B88" s="62">
        <v>79</v>
      </c>
      <c r="C88" s="66" t="s">
        <v>201</v>
      </c>
      <c r="D88" s="99" t="s">
        <v>42</v>
      </c>
      <c r="E88" s="63" t="s">
        <v>120</v>
      </c>
      <c r="F88" s="102" t="s">
        <v>119</v>
      </c>
      <c r="G88" s="67">
        <v>6.4535030155599999</v>
      </c>
      <c r="H88" s="67">
        <v>6.4535030155599999</v>
      </c>
      <c r="I88" s="67">
        <v>0</v>
      </c>
      <c r="J88" s="24">
        <v>1</v>
      </c>
      <c r="K88" s="100">
        <v>0</v>
      </c>
      <c r="L88" s="100">
        <v>0</v>
      </c>
      <c r="M88" s="100" t="s">
        <v>123</v>
      </c>
      <c r="N88" s="100">
        <v>6.4535030155599999</v>
      </c>
      <c r="O88" s="24">
        <v>6</v>
      </c>
      <c r="P88" s="101">
        <v>0</v>
      </c>
      <c r="Q88" s="65">
        <v>0</v>
      </c>
      <c r="R88" s="24">
        <v>2</v>
      </c>
      <c r="S88" s="24">
        <v>0</v>
      </c>
      <c r="T88" s="103">
        <v>0</v>
      </c>
      <c r="U88" s="103">
        <v>0</v>
      </c>
      <c r="V88" s="103">
        <v>0</v>
      </c>
      <c r="W88" s="103">
        <v>0</v>
      </c>
      <c r="X88" s="103">
        <v>0</v>
      </c>
      <c r="Y88" s="103">
        <v>0</v>
      </c>
      <c r="Z88" s="103">
        <v>0</v>
      </c>
      <c r="AA88" s="103">
        <v>0</v>
      </c>
      <c r="AB88" s="103">
        <v>0</v>
      </c>
      <c r="AC88" s="103">
        <v>0</v>
      </c>
      <c r="AD88" s="103">
        <v>0</v>
      </c>
      <c r="AE88" s="103">
        <v>0</v>
      </c>
      <c r="AF88" s="103">
        <v>0</v>
      </c>
      <c r="AG88" s="103">
        <v>0</v>
      </c>
      <c r="AH88" s="103">
        <v>0</v>
      </c>
      <c r="AI88" s="103">
        <v>0</v>
      </c>
      <c r="AJ88" s="103">
        <v>0</v>
      </c>
      <c r="AK88" s="103">
        <v>0</v>
      </c>
      <c r="AL88" s="103">
        <v>0</v>
      </c>
      <c r="AM88" s="103">
        <v>0</v>
      </c>
      <c r="AN88" s="103">
        <v>0</v>
      </c>
      <c r="AO88" s="103">
        <v>0</v>
      </c>
      <c r="AP88" s="103">
        <v>0</v>
      </c>
      <c r="AQ88" s="103">
        <v>0</v>
      </c>
      <c r="AR88" s="103">
        <v>0</v>
      </c>
      <c r="AS88" s="103">
        <v>0</v>
      </c>
      <c r="AT88" s="103">
        <v>0</v>
      </c>
      <c r="AU88" s="103">
        <v>0</v>
      </c>
      <c r="AV88" s="104">
        <v>0</v>
      </c>
      <c r="AW88" s="104">
        <v>0</v>
      </c>
      <c r="AX88" s="104">
        <v>0</v>
      </c>
      <c r="AY88" s="104">
        <v>0</v>
      </c>
      <c r="AZ88" s="14"/>
    </row>
    <row r="89" spans="1:52" ht="18.75" x14ac:dyDescent="0.3">
      <c r="A89" s="50" t="str">
        <f t="shared" si="4"/>
        <v xml:space="preserve">    </v>
      </c>
      <c r="B89" s="62">
        <v>80</v>
      </c>
      <c r="C89" s="66" t="s">
        <v>202</v>
      </c>
      <c r="D89" s="99" t="s">
        <v>42</v>
      </c>
      <c r="E89" s="63" t="s">
        <v>120</v>
      </c>
      <c r="F89" s="102" t="s">
        <v>119</v>
      </c>
      <c r="G89" s="67">
        <v>69.436597433100005</v>
      </c>
      <c r="H89" s="67">
        <v>69.436597433100005</v>
      </c>
      <c r="I89" s="67">
        <v>0</v>
      </c>
      <c r="J89" s="24">
        <v>1</v>
      </c>
      <c r="K89" s="100">
        <v>0</v>
      </c>
      <c r="L89" s="100">
        <v>0</v>
      </c>
      <c r="M89" s="100" t="s">
        <v>123</v>
      </c>
      <c r="N89" s="100">
        <v>69.436597433100005</v>
      </c>
      <c r="O89" s="24">
        <v>8</v>
      </c>
      <c r="P89" s="101">
        <v>0</v>
      </c>
      <c r="Q89" s="65">
        <v>0</v>
      </c>
      <c r="R89" s="24">
        <v>2</v>
      </c>
      <c r="S89" s="24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03">
        <v>0</v>
      </c>
      <c r="AH89" s="103">
        <v>0</v>
      </c>
      <c r="AI89" s="103">
        <v>0</v>
      </c>
      <c r="AJ89" s="103">
        <v>0</v>
      </c>
      <c r="AK89" s="103">
        <v>0</v>
      </c>
      <c r="AL89" s="103">
        <v>0</v>
      </c>
      <c r="AM89" s="103">
        <v>0</v>
      </c>
      <c r="AN89" s="103">
        <v>0</v>
      </c>
      <c r="AO89" s="103">
        <v>0</v>
      </c>
      <c r="AP89" s="103">
        <v>0</v>
      </c>
      <c r="AQ89" s="103">
        <v>0</v>
      </c>
      <c r="AR89" s="103">
        <v>0</v>
      </c>
      <c r="AS89" s="103">
        <v>0</v>
      </c>
      <c r="AT89" s="103">
        <v>0</v>
      </c>
      <c r="AU89" s="103">
        <v>0</v>
      </c>
      <c r="AV89" s="104">
        <v>0</v>
      </c>
      <c r="AW89" s="104">
        <v>0</v>
      </c>
      <c r="AX89" s="104">
        <v>0</v>
      </c>
      <c r="AY89" s="104">
        <v>0</v>
      </c>
      <c r="AZ89" s="14"/>
    </row>
    <row r="90" spans="1:52" ht="18.75" x14ac:dyDescent="0.3">
      <c r="A90" s="50" t="str">
        <f t="shared" si="4"/>
        <v xml:space="preserve">    </v>
      </c>
      <c r="B90" s="62">
        <v>81</v>
      </c>
      <c r="C90" s="66" t="s">
        <v>203</v>
      </c>
      <c r="D90" s="99" t="s">
        <v>42</v>
      </c>
      <c r="E90" s="63" t="s">
        <v>120</v>
      </c>
      <c r="F90" s="102" t="s">
        <v>119</v>
      </c>
      <c r="G90" s="67">
        <v>15.758734966</v>
      </c>
      <c r="H90" s="67">
        <v>15.758734966</v>
      </c>
      <c r="I90" s="67">
        <v>0</v>
      </c>
      <c r="J90" s="24">
        <v>1</v>
      </c>
      <c r="K90" s="100">
        <v>0</v>
      </c>
      <c r="L90" s="100">
        <v>0</v>
      </c>
      <c r="M90" s="100" t="s">
        <v>123</v>
      </c>
      <c r="N90" s="100">
        <v>15.758734966</v>
      </c>
      <c r="O90" s="24">
        <v>5</v>
      </c>
      <c r="P90" s="101">
        <v>0</v>
      </c>
      <c r="Q90" s="65">
        <v>0</v>
      </c>
      <c r="R90" s="24">
        <v>2</v>
      </c>
      <c r="S90" s="24">
        <v>0</v>
      </c>
      <c r="T90" s="103">
        <v>0</v>
      </c>
      <c r="U90" s="103">
        <v>0</v>
      </c>
      <c r="V90" s="103">
        <v>0</v>
      </c>
      <c r="W90" s="103">
        <v>0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v>0</v>
      </c>
      <c r="AD90" s="103">
        <v>0</v>
      </c>
      <c r="AE90" s="103">
        <v>0</v>
      </c>
      <c r="AF90" s="103">
        <v>0</v>
      </c>
      <c r="AG90" s="103">
        <v>0</v>
      </c>
      <c r="AH90" s="103">
        <v>0</v>
      </c>
      <c r="AI90" s="103">
        <v>0</v>
      </c>
      <c r="AJ90" s="103">
        <v>0</v>
      </c>
      <c r="AK90" s="103">
        <v>0</v>
      </c>
      <c r="AL90" s="103">
        <v>0</v>
      </c>
      <c r="AM90" s="103">
        <v>0</v>
      </c>
      <c r="AN90" s="103">
        <v>0</v>
      </c>
      <c r="AO90" s="103">
        <v>0</v>
      </c>
      <c r="AP90" s="103">
        <v>0</v>
      </c>
      <c r="AQ90" s="103">
        <v>0</v>
      </c>
      <c r="AR90" s="103">
        <v>0</v>
      </c>
      <c r="AS90" s="103">
        <v>0</v>
      </c>
      <c r="AT90" s="103">
        <v>0</v>
      </c>
      <c r="AU90" s="103">
        <v>0</v>
      </c>
      <c r="AV90" s="104">
        <v>0</v>
      </c>
      <c r="AW90" s="104">
        <v>0</v>
      </c>
      <c r="AX90" s="104">
        <v>0</v>
      </c>
      <c r="AY90" s="104">
        <v>0</v>
      </c>
      <c r="AZ90" s="14"/>
    </row>
    <row r="91" spans="1:52" ht="18.75" x14ac:dyDescent="0.3">
      <c r="A91" s="50" t="str">
        <f t="shared" si="4"/>
        <v xml:space="preserve">    </v>
      </c>
      <c r="B91" s="62">
        <v>82</v>
      </c>
      <c r="C91" s="66" t="s">
        <v>204</v>
      </c>
      <c r="D91" s="99" t="s">
        <v>42</v>
      </c>
      <c r="E91" s="63" t="s">
        <v>120</v>
      </c>
      <c r="F91" s="102" t="s">
        <v>119</v>
      </c>
      <c r="G91" s="67">
        <v>8.5378666200000009</v>
      </c>
      <c r="H91" s="67">
        <v>8.5378666200000009</v>
      </c>
      <c r="I91" s="67">
        <v>0</v>
      </c>
      <c r="J91" s="24">
        <v>1</v>
      </c>
      <c r="K91" s="100">
        <v>0</v>
      </c>
      <c r="L91" s="100">
        <v>0</v>
      </c>
      <c r="M91" s="100" t="s">
        <v>123</v>
      </c>
      <c r="N91" s="100">
        <v>8.5378666200000009</v>
      </c>
      <c r="O91" s="24">
        <v>9</v>
      </c>
      <c r="P91" s="101">
        <v>0</v>
      </c>
      <c r="Q91" s="65">
        <v>0</v>
      </c>
      <c r="R91" s="24">
        <v>2</v>
      </c>
      <c r="S91" s="24">
        <v>0</v>
      </c>
      <c r="T91" s="103">
        <v>0</v>
      </c>
      <c r="U91" s="103">
        <v>0</v>
      </c>
      <c r="V91" s="103">
        <v>0</v>
      </c>
      <c r="W91" s="103">
        <v>0</v>
      </c>
      <c r="X91" s="103">
        <v>0</v>
      </c>
      <c r="Y91" s="103">
        <v>0</v>
      </c>
      <c r="Z91" s="103">
        <v>0</v>
      </c>
      <c r="AA91" s="103">
        <v>0</v>
      </c>
      <c r="AB91" s="103">
        <v>0</v>
      </c>
      <c r="AC91" s="103">
        <v>0</v>
      </c>
      <c r="AD91" s="103">
        <v>0</v>
      </c>
      <c r="AE91" s="103">
        <v>0</v>
      </c>
      <c r="AF91" s="103">
        <v>0</v>
      </c>
      <c r="AG91" s="103">
        <v>0</v>
      </c>
      <c r="AH91" s="103">
        <v>0</v>
      </c>
      <c r="AI91" s="103">
        <v>0</v>
      </c>
      <c r="AJ91" s="105">
        <v>0</v>
      </c>
      <c r="AK91" s="103">
        <v>0</v>
      </c>
      <c r="AL91" s="103">
        <v>0</v>
      </c>
      <c r="AM91" s="103">
        <v>0</v>
      </c>
      <c r="AN91" s="103">
        <v>0</v>
      </c>
      <c r="AO91" s="103">
        <v>0</v>
      </c>
      <c r="AP91" s="103">
        <v>0</v>
      </c>
      <c r="AQ91" s="103">
        <v>0</v>
      </c>
      <c r="AR91" s="103">
        <v>0</v>
      </c>
      <c r="AS91" s="103">
        <v>0</v>
      </c>
      <c r="AT91" s="103">
        <v>0</v>
      </c>
      <c r="AU91" s="103">
        <v>0</v>
      </c>
      <c r="AV91" s="104">
        <v>0</v>
      </c>
      <c r="AW91" s="104">
        <v>0</v>
      </c>
      <c r="AX91" s="104">
        <v>0</v>
      </c>
      <c r="AY91" s="104">
        <v>0</v>
      </c>
      <c r="AZ91" s="14"/>
    </row>
    <row r="92" spans="1:52" ht="18.75" x14ac:dyDescent="0.3">
      <c r="A92" s="50" t="str">
        <f t="shared" si="4"/>
        <v xml:space="preserve">    </v>
      </c>
      <c r="B92" s="62">
        <v>83</v>
      </c>
      <c r="C92" s="66" t="s">
        <v>205</v>
      </c>
      <c r="D92" s="99" t="s">
        <v>42</v>
      </c>
      <c r="E92" s="63" t="s">
        <v>120</v>
      </c>
      <c r="F92" s="102" t="s">
        <v>119</v>
      </c>
      <c r="G92" s="67">
        <v>9.3482971612500005</v>
      </c>
      <c r="H92" s="67">
        <v>9.3482971612500005</v>
      </c>
      <c r="I92" s="67">
        <v>0</v>
      </c>
      <c r="J92" s="24">
        <v>1</v>
      </c>
      <c r="K92" s="100">
        <v>0</v>
      </c>
      <c r="L92" s="100">
        <v>0</v>
      </c>
      <c r="M92" s="100" t="s">
        <v>123</v>
      </c>
      <c r="N92" s="100">
        <v>9.3482971612500005</v>
      </c>
      <c r="O92" s="24">
        <v>10</v>
      </c>
      <c r="P92" s="101">
        <v>0</v>
      </c>
      <c r="Q92" s="65">
        <v>0</v>
      </c>
      <c r="R92" s="24">
        <v>2</v>
      </c>
      <c r="S92" s="24">
        <v>0</v>
      </c>
      <c r="T92" s="103">
        <v>0</v>
      </c>
      <c r="U92" s="103">
        <v>0</v>
      </c>
      <c r="V92" s="103">
        <v>0</v>
      </c>
      <c r="W92" s="103">
        <v>0</v>
      </c>
      <c r="X92" s="103">
        <v>0</v>
      </c>
      <c r="Y92" s="103">
        <v>0</v>
      </c>
      <c r="Z92" s="103">
        <v>0</v>
      </c>
      <c r="AA92" s="103">
        <v>0</v>
      </c>
      <c r="AB92" s="103">
        <v>0</v>
      </c>
      <c r="AC92" s="103">
        <v>0</v>
      </c>
      <c r="AD92" s="103">
        <v>0</v>
      </c>
      <c r="AE92" s="103">
        <v>0</v>
      </c>
      <c r="AF92" s="103">
        <v>0</v>
      </c>
      <c r="AG92" s="103">
        <v>0</v>
      </c>
      <c r="AH92" s="103">
        <v>0</v>
      </c>
      <c r="AI92" s="103">
        <v>0</v>
      </c>
      <c r="AJ92" s="103">
        <v>0</v>
      </c>
      <c r="AK92" s="103">
        <v>0</v>
      </c>
      <c r="AL92" s="103">
        <v>0</v>
      </c>
      <c r="AM92" s="103">
        <v>0</v>
      </c>
      <c r="AN92" s="103">
        <v>0</v>
      </c>
      <c r="AO92" s="103">
        <v>0</v>
      </c>
      <c r="AP92" s="103">
        <v>0</v>
      </c>
      <c r="AQ92" s="103">
        <v>0</v>
      </c>
      <c r="AR92" s="103">
        <v>0</v>
      </c>
      <c r="AS92" s="103">
        <v>0</v>
      </c>
      <c r="AT92" s="103">
        <v>0</v>
      </c>
      <c r="AU92" s="103">
        <v>0</v>
      </c>
      <c r="AV92" s="104">
        <v>0</v>
      </c>
      <c r="AW92" s="104">
        <v>0</v>
      </c>
      <c r="AX92" s="104">
        <v>0</v>
      </c>
      <c r="AY92" s="104">
        <v>0</v>
      </c>
      <c r="AZ92" s="14"/>
    </row>
    <row r="93" spans="1:52" ht="18.75" x14ac:dyDescent="0.3">
      <c r="A93" s="50" t="str">
        <f t="shared" si="4"/>
        <v xml:space="preserve">    </v>
      </c>
      <c r="B93" s="62">
        <v>84</v>
      </c>
      <c r="C93" s="66" t="s">
        <v>206</v>
      </c>
      <c r="D93" s="99" t="s">
        <v>42</v>
      </c>
      <c r="E93" s="63" t="s">
        <v>120</v>
      </c>
      <c r="F93" s="102" t="s">
        <v>119</v>
      </c>
      <c r="G93" s="67">
        <v>35.988767094799996</v>
      </c>
      <c r="H93" s="67">
        <v>35.988767094799996</v>
      </c>
      <c r="I93" s="67">
        <v>0</v>
      </c>
      <c r="J93" s="24">
        <v>1</v>
      </c>
      <c r="K93" s="100">
        <v>0</v>
      </c>
      <c r="L93" s="100">
        <v>0</v>
      </c>
      <c r="M93" s="100" t="s">
        <v>123</v>
      </c>
      <c r="N93" s="100">
        <v>35.988767094799996</v>
      </c>
      <c r="O93" s="24">
        <v>7</v>
      </c>
      <c r="P93" s="101">
        <v>0</v>
      </c>
      <c r="Q93" s="65">
        <v>0</v>
      </c>
      <c r="R93" s="24">
        <v>2</v>
      </c>
      <c r="S93" s="24">
        <v>0</v>
      </c>
      <c r="T93" s="103">
        <v>0</v>
      </c>
      <c r="U93" s="103">
        <v>0</v>
      </c>
      <c r="V93" s="103">
        <v>0</v>
      </c>
      <c r="W93" s="103">
        <v>0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103">
        <v>0</v>
      </c>
      <c r="AL93" s="103">
        <v>0</v>
      </c>
      <c r="AM93" s="103">
        <v>0</v>
      </c>
      <c r="AN93" s="103">
        <v>0</v>
      </c>
      <c r="AO93" s="103">
        <v>0</v>
      </c>
      <c r="AP93" s="103">
        <v>0</v>
      </c>
      <c r="AQ93" s="103">
        <v>0</v>
      </c>
      <c r="AR93" s="103">
        <v>0</v>
      </c>
      <c r="AS93" s="103">
        <v>0</v>
      </c>
      <c r="AT93" s="103">
        <v>0</v>
      </c>
      <c r="AU93" s="103">
        <v>0</v>
      </c>
      <c r="AV93" s="104">
        <v>0</v>
      </c>
      <c r="AW93" s="104">
        <v>0</v>
      </c>
      <c r="AX93" s="104">
        <v>0</v>
      </c>
      <c r="AY93" s="104">
        <v>0</v>
      </c>
      <c r="AZ93" s="14"/>
    </row>
    <row r="94" spans="1:52" ht="18.75" x14ac:dyDescent="0.3">
      <c r="A94" s="50" t="str">
        <f t="shared" si="4"/>
        <v xml:space="preserve">    </v>
      </c>
      <c r="B94" s="62">
        <v>85</v>
      </c>
      <c r="C94" s="66" t="s">
        <v>207</v>
      </c>
      <c r="D94" s="99" t="s">
        <v>42</v>
      </c>
      <c r="E94" s="63" t="s">
        <v>120</v>
      </c>
      <c r="F94" s="102" t="s">
        <v>119</v>
      </c>
      <c r="G94" s="67">
        <v>18.5571411279</v>
      </c>
      <c r="H94" s="67">
        <v>18.5571411279</v>
      </c>
      <c r="I94" s="67">
        <v>0</v>
      </c>
      <c r="J94" s="24">
        <v>1</v>
      </c>
      <c r="K94" s="100">
        <v>0</v>
      </c>
      <c r="L94" s="100">
        <v>0</v>
      </c>
      <c r="M94" s="100" t="s">
        <v>123</v>
      </c>
      <c r="N94" s="100">
        <v>18.5571411279</v>
      </c>
      <c r="O94" s="24">
        <v>6</v>
      </c>
      <c r="P94" s="101">
        <v>0</v>
      </c>
      <c r="Q94" s="65">
        <v>0</v>
      </c>
      <c r="R94" s="24">
        <v>2</v>
      </c>
      <c r="S94" s="24">
        <v>0</v>
      </c>
      <c r="T94" s="103">
        <v>0</v>
      </c>
      <c r="U94" s="103">
        <v>0</v>
      </c>
      <c r="V94" s="103">
        <v>0</v>
      </c>
      <c r="W94" s="103">
        <v>0</v>
      </c>
      <c r="X94" s="103">
        <v>0</v>
      </c>
      <c r="Y94" s="103">
        <v>0</v>
      </c>
      <c r="Z94" s="103">
        <v>0</v>
      </c>
      <c r="AA94" s="103">
        <v>0</v>
      </c>
      <c r="AB94" s="103">
        <v>0</v>
      </c>
      <c r="AC94" s="103">
        <v>0</v>
      </c>
      <c r="AD94" s="103">
        <v>0</v>
      </c>
      <c r="AE94" s="103">
        <v>0</v>
      </c>
      <c r="AF94" s="103">
        <v>0</v>
      </c>
      <c r="AG94" s="103">
        <v>0</v>
      </c>
      <c r="AH94" s="103">
        <v>0</v>
      </c>
      <c r="AI94" s="103">
        <v>0</v>
      </c>
      <c r="AJ94" s="103">
        <v>0</v>
      </c>
      <c r="AK94" s="103">
        <v>0</v>
      </c>
      <c r="AL94" s="103">
        <v>0</v>
      </c>
      <c r="AM94" s="103">
        <v>0</v>
      </c>
      <c r="AN94" s="103">
        <v>0</v>
      </c>
      <c r="AO94" s="103">
        <v>0</v>
      </c>
      <c r="AP94" s="103">
        <v>0</v>
      </c>
      <c r="AQ94" s="103">
        <v>0</v>
      </c>
      <c r="AR94" s="103">
        <v>0</v>
      </c>
      <c r="AS94" s="103">
        <v>0</v>
      </c>
      <c r="AT94" s="103">
        <v>0</v>
      </c>
      <c r="AU94" s="103">
        <v>0</v>
      </c>
      <c r="AV94" s="104">
        <v>0</v>
      </c>
      <c r="AW94" s="104">
        <v>0</v>
      </c>
      <c r="AX94" s="104">
        <v>0</v>
      </c>
      <c r="AY94" s="104">
        <v>0</v>
      </c>
      <c r="AZ94" s="14"/>
    </row>
    <row r="95" spans="1:52" ht="18.75" x14ac:dyDescent="0.3">
      <c r="A95" s="50" t="str">
        <f t="shared" si="4"/>
        <v xml:space="preserve">    </v>
      </c>
      <c r="B95" s="62">
        <v>86</v>
      </c>
      <c r="C95" s="66" t="s">
        <v>208</v>
      </c>
      <c r="D95" s="99" t="s">
        <v>42</v>
      </c>
      <c r="E95" s="63" t="s">
        <v>120</v>
      </c>
      <c r="F95" s="102" t="s">
        <v>119</v>
      </c>
      <c r="G95" s="67">
        <v>13.839114262800001</v>
      </c>
      <c r="H95" s="67">
        <v>13.839114262800001</v>
      </c>
      <c r="I95" s="67">
        <v>0</v>
      </c>
      <c r="J95" s="24">
        <v>1</v>
      </c>
      <c r="K95" s="100">
        <v>0</v>
      </c>
      <c r="L95" s="100">
        <v>0</v>
      </c>
      <c r="M95" s="100" t="s">
        <v>123</v>
      </c>
      <c r="N95" s="100">
        <v>13.839114262800001</v>
      </c>
      <c r="O95" s="24">
        <v>8</v>
      </c>
      <c r="P95" s="101">
        <v>0</v>
      </c>
      <c r="Q95" s="65">
        <v>0</v>
      </c>
      <c r="R95" s="24">
        <v>2</v>
      </c>
      <c r="S95" s="24">
        <v>0</v>
      </c>
      <c r="T95" s="103">
        <v>0</v>
      </c>
      <c r="U95" s="103">
        <v>0</v>
      </c>
      <c r="V95" s="103">
        <v>0</v>
      </c>
      <c r="W95" s="103">
        <v>0</v>
      </c>
      <c r="X95" s="103">
        <v>0</v>
      </c>
      <c r="Y95" s="103">
        <v>0</v>
      </c>
      <c r="Z95" s="103">
        <v>0</v>
      </c>
      <c r="AA95" s="103">
        <v>0</v>
      </c>
      <c r="AB95" s="103">
        <v>0</v>
      </c>
      <c r="AC95" s="103">
        <v>0</v>
      </c>
      <c r="AD95" s="103">
        <v>0</v>
      </c>
      <c r="AE95" s="103">
        <v>0</v>
      </c>
      <c r="AF95" s="103">
        <v>0</v>
      </c>
      <c r="AG95" s="103">
        <v>0</v>
      </c>
      <c r="AH95" s="103">
        <v>0</v>
      </c>
      <c r="AI95" s="103">
        <v>0</v>
      </c>
      <c r="AJ95" s="103">
        <v>0</v>
      </c>
      <c r="AK95" s="103">
        <v>0</v>
      </c>
      <c r="AL95" s="103">
        <v>0</v>
      </c>
      <c r="AM95" s="103">
        <v>0</v>
      </c>
      <c r="AN95" s="103">
        <v>0</v>
      </c>
      <c r="AO95" s="103">
        <v>0</v>
      </c>
      <c r="AP95" s="103">
        <v>0</v>
      </c>
      <c r="AQ95" s="103">
        <v>0</v>
      </c>
      <c r="AR95" s="103">
        <v>0</v>
      </c>
      <c r="AS95" s="103">
        <v>0</v>
      </c>
      <c r="AT95" s="103">
        <v>0</v>
      </c>
      <c r="AU95" s="103">
        <v>0</v>
      </c>
      <c r="AV95" s="104">
        <v>0</v>
      </c>
      <c r="AW95" s="104">
        <v>0</v>
      </c>
      <c r="AX95" s="104">
        <v>0</v>
      </c>
      <c r="AY95" s="104">
        <v>0</v>
      </c>
      <c r="AZ95" s="14"/>
    </row>
    <row r="96" spans="1:52" ht="18.75" x14ac:dyDescent="0.3">
      <c r="A96" s="50" t="str">
        <f t="shared" si="4"/>
        <v xml:space="preserve">    </v>
      </c>
      <c r="B96" s="62">
        <v>87</v>
      </c>
      <c r="C96" s="66" t="s">
        <v>209</v>
      </c>
      <c r="D96" s="99" t="s">
        <v>42</v>
      </c>
      <c r="E96" s="63" t="s">
        <v>120</v>
      </c>
      <c r="F96" s="102" t="s">
        <v>119</v>
      </c>
      <c r="G96" s="67">
        <v>7.3338783532500003</v>
      </c>
      <c r="H96" s="67">
        <v>7.3338783532500003</v>
      </c>
      <c r="I96" s="67">
        <v>0</v>
      </c>
      <c r="J96" s="24">
        <v>1</v>
      </c>
      <c r="K96" s="100">
        <v>0</v>
      </c>
      <c r="L96" s="100">
        <v>0</v>
      </c>
      <c r="M96" s="100" t="s">
        <v>123</v>
      </c>
      <c r="N96" s="100">
        <v>7.3338783532500003</v>
      </c>
      <c r="O96" s="24">
        <v>5</v>
      </c>
      <c r="P96" s="101">
        <v>0</v>
      </c>
      <c r="Q96" s="65">
        <v>0</v>
      </c>
      <c r="R96" s="24">
        <v>2</v>
      </c>
      <c r="S96" s="24">
        <v>0</v>
      </c>
      <c r="T96" s="103">
        <v>0</v>
      </c>
      <c r="U96" s="103">
        <v>0</v>
      </c>
      <c r="V96" s="103">
        <v>0</v>
      </c>
      <c r="W96" s="103">
        <v>0</v>
      </c>
      <c r="X96" s="103">
        <v>0</v>
      </c>
      <c r="Y96" s="103">
        <v>0</v>
      </c>
      <c r="Z96" s="103">
        <v>0</v>
      </c>
      <c r="AA96" s="103">
        <v>0</v>
      </c>
      <c r="AB96" s="103">
        <v>0</v>
      </c>
      <c r="AC96" s="103">
        <v>0</v>
      </c>
      <c r="AD96" s="103">
        <v>0</v>
      </c>
      <c r="AE96" s="103">
        <v>0</v>
      </c>
      <c r="AF96" s="103">
        <v>0</v>
      </c>
      <c r="AG96" s="103">
        <v>0</v>
      </c>
      <c r="AH96" s="103">
        <v>0</v>
      </c>
      <c r="AI96" s="103">
        <v>0</v>
      </c>
      <c r="AJ96" s="105">
        <v>0</v>
      </c>
      <c r="AK96" s="103">
        <v>0</v>
      </c>
      <c r="AL96" s="103">
        <v>0</v>
      </c>
      <c r="AM96" s="103">
        <v>0</v>
      </c>
      <c r="AN96" s="103">
        <v>0</v>
      </c>
      <c r="AO96" s="103">
        <v>0</v>
      </c>
      <c r="AP96" s="103">
        <v>0</v>
      </c>
      <c r="AQ96" s="103">
        <v>0</v>
      </c>
      <c r="AR96" s="103">
        <v>0</v>
      </c>
      <c r="AS96" s="103">
        <v>0</v>
      </c>
      <c r="AT96" s="103">
        <v>0</v>
      </c>
      <c r="AU96" s="103">
        <v>0</v>
      </c>
      <c r="AV96" s="104">
        <v>0</v>
      </c>
      <c r="AW96" s="104">
        <v>0</v>
      </c>
      <c r="AX96" s="104">
        <v>0</v>
      </c>
      <c r="AY96" s="104">
        <v>0</v>
      </c>
      <c r="AZ96" s="14"/>
    </row>
    <row r="97" spans="1:52" ht="18.75" x14ac:dyDescent="0.3">
      <c r="A97" s="50" t="str">
        <f t="shared" si="4"/>
        <v xml:space="preserve">    </v>
      </c>
      <c r="B97" s="62">
        <v>88</v>
      </c>
      <c r="C97" s="66" t="s">
        <v>210</v>
      </c>
      <c r="D97" s="99" t="s">
        <v>42</v>
      </c>
      <c r="E97" s="63" t="s">
        <v>120</v>
      </c>
      <c r="F97" s="102" t="s">
        <v>119</v>
      </c>
      <c r="G97" s="67">
        <v>9.6250185913100008</v>
      </c>
      <c r="H97" s="67">
        <v>9.6250185913100008</v>
      </c>
      <c r="I97" s="67">
        <v>0</v>
      </c>
      <c r="J97" s="24">
        <v>1</v>
      </c>
      <c r="K97" s="100">
        <v>0</v>
      </c>
      <c r="L97" s="100">
        <v>0</v>
      </c>
      <c r="M97" s="100" t="s">
        <v>123</v>
      </c>
      <c r="N97" s="100">
        <v>9.6250185913100008</v>
      </c>
      <c r="O97" s="24">
        <v>9</v>
      </c>
      <c r="P97" s="101">
        <v>0</v>
      </c>
      <c r="Q97" s="65">
        <v>0</v>
      </c>
      <c r="R97" s="24">
        <v>2</v>
      </c>
      <c r="S97" s="24">
        <v>0</v>
      </c>
      <c r="T97" s="103">
        <v>0</v>
      </c>
      <c r="U97" s="103">
        <v>0</v>
      </c>
      <c r="V97" s="103">
        <v>0</v>
      </c>
      <c r="W97" s="103">
        <v>0</v>
      </c>
      <c r="X97" s="103">
        <v>0</v>
      </c>
      <c r="Y97" s="103">
        <v>0</v>
      </c>
      <c r="Z97" s="103">
        <v>0</v>
      </c>
      <c r="AA97" s="103">
        <v>0</v>
      </c>
      <c r="AB97" s="103">
        <v>0</v>
      </c>
      <c r="AC97" s="103">
        <v>0</v>
      </c>
      <c r="AD97" s="103">
        <v>0</v>
      </c>
      <c r="AE97" s="103">
        <v>0</v>
      </c>
      <c r="AF97" s="103">
        <v>0</v>
      </c>
      <c r="AG97" s="103">
        <v>0</v>
      </c>
      <c r="AH97" s="103">
        <v>0</v>
      </c>
      <c r="AI97" s="103">
        <v>0</v>
      </c>
      <c r="AJ97" s="103">
        <v>0</v>
      </c>
      <c r="AK97" s="103">
        <v>0</v>
      </c>
      <c r="AL97" s="103">
        <v>0</v>
      </c>
      <c r="AM97" s="103">
        <v>0</v>
      </c>
      <c r="AN97" s="103">
        <v>0</v>
      </c>
      <c r="AO97" s="103">
        <v>0</v>
      </c>
      <c r="AP97" s="103">
        <v>0</v>
      </c>
      <c r="AQ97" s="103">
        <v>0</v>
      </c>
      <c r="AR97" s="103">
        <v>0</v>
      </c>
      <c r="AS97" s="103">
        <v>0</v>
      </c>
      <c r="AT97" s="103">
        <v>0</v>
      </c>
      <c r="AU97" s="103">
        <v>0</v>
      </c>
      <c r="AV97" s="104">
        <v>0</v>
      </c>
      <c r="AW97" s="104">
        <v>0</v>
      </c>
      <c r="AX97" s="104">
        <v>0</v>
      </c>
      <c r="AY97" s="104">
        <v>0</v>
      </c>
      <c r="AZ97" s="14"/>
    </row>
    <row r="98" spans="1:52" ht="18.75" x14ac:dyDescent="0.3">
      <c r="A98" s="50" t="str">
        <f t="shared" si="4"/>
        <v xml:space="preserve">    </v>
      </c>
      <c r="B98" s="62">
        <v>89</v>
      </c>
      <c r="C98" s="66" t="s">
        <v>211</v>
      </c>
      <c r="D98" s="99" t="s">
        <v>42</v>
      </c>
      <c r="E98" s="63" t="s">
        <v>120</v>
      </c>
      <c r="F98" s="102" t="s">
        <v>119</v>
      </c>
      <c r="G98" s="67">
        <v>12.2821914653</v>
      </c>
      <c r="H98" s="67">
        <v>12.2821914653</v>
      </c>
      <c r="I98" s="67">
        <v>0</v>
      </c>
      <c r="J98" s="24">
        <v>1</v>
      </c>
      <c r="K98" s="100">
        <v>0</v>
      </c>
      <c r="L98" s="100">
        <v>0</v>
      </c>
      <c r="M98" s="100" t="s">
        <v>123</v>
      </c>
      <c r="N98" s="100">
        <v>12.2821914653</v>
      </c>
      <c r="O98" s="24">
        <v>10</v>
      </c>
      <c r="P98" s="101">
        <v>0</v>
      </c>
      <c r="Q98" s="65">
        <v>0</v>
      </c>
      <c r="R98" s="24">
        <v>2</v>
      </c>
      <c r="S98" s="24">
        <v>0</v>
      </c>
      <c r="T98" s="103">
        <v>0</v>
      </c>
      <c r="U98" s="103">
        <v>0</v>
      </c>
      <c r="V98" s="103">
        <v>0</v>
      </c>
      <c r="W98" s="103">
        <v>0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03">
        <v>0</v>
      </c>
      <c r="AD98" s="103">
        <v>0</v>
      </c>
      <c r="AE98" s="103">
        <v>0</v>
      </c>
      <c r="AF98" s="103">
        <v>0</v>
      </c>
      <c r="AG98" s="103">
        <v>0</v>
      </c>
      <c r="AH98" s="103">
        <v>0</v>
      </c>
      <c r="AI98" s="103">
        <v>0</v>
      </c>
      <c r="AJ98" s="103">
        <v>0</v>
      </c>
      <c r="AK98" s="103">
        <v>0</v>
      </c>
      <c r="AL98" s="103">
        <v>0</v>
      </c>
      <c r="AM98" s="103">
        <v>0</v>
      </c>
      <c r="AN98" s="103">
        <v>0</v>
      </c>
      <c r="AO98" s="103">
        <v>0</v>
      </c>
      <c r="AP98" s="103">
        <v>0</v>
      </c>
      <c r="AQ98" s="103">
        <v>0</v>
      </c>
      <c r="AR98" s="103">
        <v>0</v>
      </c>
      <c r="AS98" s="103">
        <v>0</v>
      </c>
      <c r="AT98" s="103">
        <v>0</v>
      </c>
      <c r="AU98" s="103">
        <v>0</v>
      </c>
      <c r="AV98" s="104">
        <v>0</v>
      </c>
      <c r="AW98" s="104">
        <v>0</v>
      </c>
      <c r="AX98" s="104">
        <v>0</v>
      </c>
      <c r="AY98" s="104">
        <v>0</v>
      </c>
      <c r="AZ98" s="14"/>
    </row>
    <row r="99" spans="1:52" ht="18.75" x14ac:dyDescent="0.3">
      <c r="A99" s="50" t="str">
        <f t="shared" si="4"/>
        <v xml:space="preserve">    </v>
      </c>
      <c r="B99" s="62">
        <v>90</v>
      </c>
      <c r="C99" s="66" t="s">
        <v>212</v>
      </c>
      <c r="D99" s="99" t="s">
        <v>42</v>
      </c>
      <c r="E99" s="63" t="s">
        <v>120</v>
      </c>
      <c r="F99" s="102" t="s">
        <v>119</v>
      </c>
      <c r="G99" s="67">
        <v>7.5477459688800002</v>
      </c>
      <c r="H99" s="67">
        <v>7.5477459688800002</v>
      </c>
      <c r="I99" s="67">
        <v>0</v>
      </c>
      <c r="J99" s="24">
        <v>1</v>
      </c>
      <c r="K99" s="100">
        <v>0</v>
      </c>
      <c r="L99" s="100">
        <v>0</v>
      </c>
      <c r="M99" s="100" t="s">
        <v>123</v>
      </c>
      <c r="N99" s="100">
        <v>7.5477459688800002</v>
      </c>
      <c r="O99" s="24">
        <v>7</v>
      </c>
      <c r="P99" s="101">
        <v>0</v>
      </c>
      <c r="Q99" s="65">
        <v>0</v>
      </c>
      <c r="R99" s="24">
        <v>2</v>
      </c>
      <c r="S99" s="24">
        <v>0</v>
      </c>
      <c r="T99" s="103">
        <v>0</v>
      </c>
      <c r="U99" s="103">
        <v>0</v>
      </c>
      <c r="V99" s="103">
        <v>0</v>
      </c>
      <c r="W99" s="103">
        <v>0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03">
        <v>0</v>
      </c>
      <c r="AE99" s="103">
        <v>0</v>
      </c>
      <c r="AF99" s="103">
        <v>0</v>
      </c>
      <c r="AG99" s="103">
        <v>0</v>
      </c>
      <c r="AH99" s="103">
        <v>0</v>
      </c>
      <c r="AI99" s="103">
        <v>0</v>
      </c>
      <c r="AJ99" s="103">
        <v>0</v>
      </c>
      <c r="AK99" s="103">
        <v>0</v>
      </c>
      <c r="AL99" s="103">
        <v>0</v>
      </c>
      <c r="AM99" s="103">
        <v>0</v>
      </c>
      <c r="AN99" s="103">
        <v>0</v>
      </c>
      <c r="AO99" s="103">
        <v>0</v>
      </c>
      <c r="AP99" s="103">
        <v>0</v>
      </c>
      <c r="AQ99" s="103">
        <v>0</v>
      </c>
      <c r="AR99" s="103">
        <v>0</v>
      </c>
      <c r="AS99" s="103">
        <v>0</v>
      </c>
      <c r="AT99" s="103">
        <v>0</v>
      </c>
      <c r="AU99" s="103">
        <v>0</v>
      </c>
      <c r="AV99" s="104">
        <v>0</v>
      </c>
      <c r="AW99" s="104">
        <v>0</v>
      </c>
      <c r="AX99" s="104">
        <v>0</v>
      </c>
      <c r="AY99" s="104">
        <v>0</v>
      </c>
      <c r="AZ99" s="14"/>
    </row>
    <row r="100" spans="1:52" ht="18.75" x14ac:dyDescent="0.3">
      <c r="A100" s="50" t="str">
        <f t="shared" si="4"/>
        <v xml:space="preserve">    </v>
      </c>
      <c r="B100" s="62">
        <v>91</v>
      </c>
      <c r="C100" s="66" t="s">
        <v>213</v>
      </c>
      <c r="D100" s="99" t="s">
        <v>42</v>
      </c>
      <c r="E100" s="63" t="s">
        <v>120</v>
      </c>
      <c r="F100" s="102" t="s">
        <v>119</v>
      </c>
      <c r="G100" s="67">
        <v>24.0550620932</v>
      </c>
      <c r="H100" s="67">
        <v>24.0550620932</v>
      </c>
      <c r="I100" s="67">
        <v>0</v>
      </c>
      <c r="J100" s="24">
        <v>1</v>
      </c>
      <c r="K100" s="100">
        <v>0</v>
      </c>
      <c r="L100" s="100">
        <v>0</v>
      </c>
      <c r="M100" s="100" t="s">
        <v>123</v>
      </c>
      <c r="N100" s="100">
        <v>24.0550620932</v>
      </c>
      <c r="O100" s="24">
        <v>6</v>
      </c>
      <c r="P100" s="101">
        <v>0</v>
      </c>
      <c r="Q100" s="65">
        <v>0</v>
      </c>
      <c r="R100" s="24">
        <v>2</v>
      </c>
      <c r="S100" s="24">
        <v>0</v>
      </c>
      <c r="T100" s="103">
        <v>0</v>
      </c>
      <c r="U100" s="103">
        <v>0</v>
      </c>
      <c r="V100" s="103">
        <v>0</v>
      </c>
      <c r="W100" s="103">
        <v>0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v>0</v>
      </c>
      <c r="AD100" s="103">
        <v>0</v>
      </c>
      <c r="AE100" s="103">
        <v>0</v>
      </c>
      <c r="AF100" s="103">
        <v>0</v>
      </c>
      <c r="AG100" s="103">
        <v>0</v>
      </c>
      <c r="AH100" s="103">
        <v>0</v>
      </c>
      <c r="AI100" s="103">
        <v>0</v>
      </c>
      <c r="AJ100" s="103">
        <v>0</v>
      </c>
      <c r="AK100" s="103">
        <v>0</v>
      </c>
      <c r="AL100" s="103">
        <v>0</v>
      </c>
      <c r="AM100" s="103">
        <v>0</v>
      </c>
      <c r="AN100" s="103">
        <v>0</v>
      </c>
      <c r="AO100" s="103">
        <v>0</v>
      </c>
      <c r="AP100" s="103">
        <v>0</v>
      </c>
      <c r="AQ100" s="103">
        <v>0</v>
      </c>
      <c r="AR100" s="103">
        <v>0</v>
      </c>
      <c r="AS100" s="103">
        <v>0</v>
      </c>
      <c r="AT100" s="103">
        <v>0</v>
      </c>
      <c r="AU100" s="103">
        <v>0</v>
      </c>
      <c r="AV100" s="104">
        <v>0</v>
      </c>
      <c r="AW100" s="104">
        <v>0</v>
      </c>
      <c r="AX100" s="104">
        <v>0</v>
      </c>
      <c r="AY100" s="104">
        <v>0</v>
      </c>
      <c r="AZ100" s="14"/>
    </row>
    <row r="101" spans="1:52" ht="18.75" x14ac:dyDescent="0.3">
      <c r="A101" s="50" t="str">
        <f t="shared" si="4"/>
        <v xml:space="preserve">    </v>
      </c>
      <c r="B101" s="62">
        <v>92</v>
      </c>
      <c r="C101" s="66" t="s">
        <v>214</v>
      </c>
      <c r="D101" s="99" t="s">
        <v>42</v>
      </c>
      <c r="E101" s="63" t="s">
        <v>215</v>
      </c>
      <c r="F101" s="102" t="s">
        <v>216</v>
      </c>
      <c r="G101" s="67">
        <v>35.181222482199999</v>
      </c>
      <c r="H101" s="67">
        <v>35.181222482199999</v>
      </c>
      <c r="I101" s="67">
        <v>0</v>
      </c>
      <c r="J101" s="24">
        <v>1</v>
      </c>
      <c r="K101" s="100">
        <v>0</v>
      </c>
      <c r="L101" s="100">
        <v>0</v>
      </c>
      <c r="M101" s="100" t="s">
        <v>123</v>
      </c>
      <c r="N101" s="100">
        <v>35.181222482199999</v>
      </c>
      <c r="O101" s="24">
        <v>8</v>
      </c>
      <c r="P101" s="101">
        <v>0</v>
      </c>
      <c r="Q101" s="65">
        <v>0</v>
      </c>
      <c r="R101" s="24">
        <v>2</v>
      </c>
      <c r="S101" s="24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v>0</v>
      </c>
      <c r="AD101" s="103">
        <v>0</v>
      </c>
      <c r="AE101" s="103">
        <v>0</v>
      </c>
      <c r="AF101" s="103">
        <v>0</v>
      </c>
      <c r="AG101" s="103">
        <v>0</v>
      </c>
      <c r="AH101" s="103">
        <v>0</v>
      </c>
      <c r="AI101" s="103">
        <v>0</v>
      </c>
      <c r="AJ101" s="103">
        <v>0</v>
      </c>
      <c r="AK101" s="103">
        <v>0</v>
      </c>
      <c r="AL101" s="103">
        <v>0</v>
      </c>
      <c r="AM101" s="103">
        <v>0</v>
      </c>
      <c r="AN101" s="103">
        <v>0</v>
      </c>
      <c r="AO101" s="103">
        <v>0</v>
      </c>
      <c r="AP101" s="103">
        <v>0</v>
      </c>
      <c r="AQ101" s="103">
        <v>0</v>
      </c>
      <c r="AR101" s="103">
        <v>0</v>
      </c>
      <c r="AS101" s="103">
        <v>0</v>
      </c>
      <c r="AT101" s="103">
        <v>0</v>
      </c>
      <c r="AU101" s="103">
        <v>0</v>
      </c>
      <c r="AV101" s="104">
        <v>0</v>
      </c>
      <c r="AW101" s="104">
        <v>0</v>
      </c>
      <c r="AX101" s="104">
        <v>0</v>
      </c>
      <c r="AY101" s="104">
        <v>0</v>
      </c>
      <c r="AZ101" s="14"/>
    </row>
    <row r="102" spans="1:52" ht="18.75" x14ac:dyDescent="0.3">
      <c r="A102" s="50" t="str">
        <f t="shared" si="4"/>
        <v xml:space="preserve">    </v>
      </c>
      <c r="B102" s="62">
        <v>93</v>
      </c>
      <c r="C102" s="66" t="s">
        <v>217</v>
      </c>
      <c r="D102" s="99" t="s">
        <v>42</v>
      </c>
      <c r="E102" s="63" t="s">
        <v>120</v>
      </c>
      <c r="F102" s="102" t="s">
        <v>119</v>
      </c>
      <c r="G102" s="67">
        <v>6.7088569656299999</v>
      </c>
      <c r="H102" s="67">
        <v>6.7088569656299999</v>
      </c>
      <c r="I102" s="67">
        <v>0</v>
      </c>
      <c r="J102" s="24">
        <v>1</v>
      </c>
      <c r="K102" s="100">
        <v>0</v>
      </c>
      <c r="L102" s="100">
        <v>0</v>
      </c>
      <c r="M102" s="100" t="s">
        <v>123</v>
      </c>
      <c r="N102" s="100">
        <v>6.7088569656299999</v>
      </c>
      <c r="O102" s="24">
        <v>5</v>
      </c>
      <c r="P102" s="101">
        <v>0</v>
      </c>
      <c r="Q102" s="65">
        <v>0</v>
      </c>
      <c r="R102" s="24">
        <v>2</v>
      </c>
      <c r="S102" s="24">
        <v>0</v>
      </c>
      <c r="T102" s="103">
        <v>0</v>
      </c>
      <c r="U102" s="103">
        <v>0</v>
      </c>
      <c r="V102" s="103">
        <v>0</v>
      </c>
      <c r="W102" s="103">
        <v>0</v>
      </c>
      <c r="X102" s="103">
        <v>0</v>
      </c>
      <c r="Y102" s="103">
        <v>0</v>
      </c>
      <c r="Z102" s="103">
        <v>0</v>
      </c>
      <c r="AA102" s="103">
        <v>0</v>
      </c>
      <c r="AB102" s="103">
        <v>0</v>
      </c>
      <c r="AC102" s="103">
        <v>0</v>
      </c>
      <c r="AD102" s="103">
        <v>0</v>
      </c>
      <c r="AE102" s="103">
        <v>0</v>
      </c>
      <c r="AF102" s="103">
        <v>0</v>
      </c>
      <c r="AG102" s="103">
        <v>0</v>
      </c>
      <c r="AH102" s="103">
        <v>0</v>
      </c>
      <c r="AI102" s="103">
        <v>0</v>
      </c>
      <c r="AJ102" s="103">
        <v>0</v>
      </c>
      <c r="AK102" s="103">
        <v>0</v>
      </c>
      <c r="AL102" s="103">
        <v>0</v>
      </c>
      <c r="AM102" s="103">
        <v>0</v>
      </c>
      <c r="AN102" s="103">
        <v>0</v>
      </c>
      <c r="AO102" s="103">
        <v>0</v>
      </c>
      <c r="AP102" s="103">
        <v>0</v>
      </c>
      <c r="AQ102" s="103">
        <v>0</v>
      </c>
      <c r="AR102" s="103">
        <v>0</v>
      </c>
      <c r="AS102" s="103">
        <v>0</v>
      </c>
      <c r="AT102" s="103">
        <v>0</v>
      </c>
      <c r="AU102" s="103">
        <v>0</v>
      </c>
      <c r="AV102" s="104">
        <v>0</v>
      </c>
      <c r="AW102" s="104">
        <v>0</v>
      </c>
      <c r="AX102" s="104">
        <v>0</v>
      </c>
      <c r="AY102" s="104">
        <v>0</v>
      </c>
      <c r="AZ102" s="14"/>
    </row>
    <row r="103" spans="1:52" ht="18.75" x14ac:dyDescent="0.3">
      <c r="A103" s="50" t="str">
        <f t="shared" si="4"/>
        <v xml:space="preserve">    </v>
      </c>
      <c r="B103" s="62">
        <v>94</v>
      </c>
      <c r="C103" s="66" t="s">
        <v>218</v>
      </c>
      <c r="D103" s="99" t="s">
        <v>42</v>
      </c>
      <c r="E103" s="63" t="s">
        <v>120</v>
      </c>
      <c r="F103" s="102" t="s">
        <v>119</v>
      </c>
      <c r="G103" s="67">
        <v>35.286275810699998</v>
      </c>
      <c r="H103" s="67">
        <v>35.286275810699998</v>
      </c>
      <c r="I103" s="67">
        <v>0</v>
      </c>
      <c r="J103" s="24">
        <v>1</v>
      </c>
      <c r="K103" s="100">
        <v>0</v>
      </c>
      <c r="L103" s="100">
        <v>0</v>
      </c>
      <c r="M103" s="100" t="s">
        <v>123</v>
      </c>
      <c r="N103" s="100">
        <v>35.286275810699998</v>
      </c>
      <c r="O103" s="24">
        <v>9</v>
      </c>
      <c r="P103" s="101">
        <v>0</v>
      </c>
      <c r="Q103" s="65">
        <v>0</v>
      </c>
      <c r="R103" s="24">
        <v>2</v>
      </c>
      <c r="S103" s="24">
        <v>0</v>
      </c>
      <c r="T103" s="103">
        <v>0</v>
      </c>
      <c r="U103" s="103">
        <v>0</v>
      </c>
      <c r="V103" s="103">
        <v>0</v>
      </c>
      <c r="W103" s="103">
        <v>0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v>0</v>
      </c>
      <c r="AD103" s="103">
        <v>0</v>
      </c>
      <c r="AE103" s="103">
        <v>0</v>
      </c>
      <c r="AF103" s="103">
        <v>0</v>
      </c>
      <c r="AG103" s="103">
        <v>0</v>
      </c>
      <c r="AH103" s="103">
        <v>0</v>
      </c>
      <c r="AI103" s="103">
        <v>0</v>
      </c>
      <c r="AJ103" s="103">
        <v>0</v>
      </c>
      <c r="AK103" s="103">
        <v>0</v>
      </c>
      <c r="AL103" s="103">
        <v>0</v>
      </c>
      <c r="AM103" s="103">
        <v>0</v>
      </c>
      <c r="AN103" s="103">
        <v>0</v>
      </c>
      <c r="AO103" s="103">
        <v>0</v>
      </c>
      <c r="AP103" s="103">
        <v>0</v>
      </c>
      <c r="AQ103" s="103">
        <v>0</v>
      </c>
      <c r="AR103" s="103">
        <v>0</v>
      </c>
      <c r="AS103" s="103">
        <v>0</v>
      </c>
      <c r="AT103" s="103">
        <v>0</v>
      </c>
      <c r="AU103" s="103">
        <v>0</v>
      </c>
      <c r="AV103" s="104">
        <v>0</v>
      </c>
      <c r="AW103" s="104">
        <v>0</v>
      </c>
      <c r="AX103" s="104">
        <v>0</v>
      </c>
      <c r="AY103" s="104">
        <v>0</v>
      </c>
      <c r="AZ103" s="14"/>
    </row>
    <row r="104" spans="1:52" ht="18.75" x14ac:dyDescent="0.3">
      <c r="A104" s="50" t="str">
        <f t="shared" si="4"/>
        <v xml:space="preserve">    </v>
      </c>
      <c r="B104" s="62">
        <v>95</v>
      </c>
      <c r="C104" s="66" t="s">
        <v>219</v>
      </c>
      <c r="D104" s="99" t="s">
        <v>42</v>
      </c>
      <c r="E104" s="63" t="s">
        <v>120</v>
      </c>
      <c r="F104" s="102" t="s">
        <v>119</v>
      </c>
      <c r="G104" s="67">
        <v>6.9691443749999999</v>
      </c>
      <c r="H104" s="67">
        <v>6.9691443749999999</v>
      </c>
      <c r="I104" s="67">
        <v>0</v>
      </c>
      <c r="J104" s="24">
        <v>1</v>
      </c>
      <c r="K104" s="100">
        <v>0</v>
      </c>
      <c r="L104" s="100">
        <v>0</v>
      </c>
      <c r="M104" s="100" t="s">
        <v>123</v>
      </c>
      <c r="N104" s="100">
        <v>6.9691443749999999</v>
      </c>
      <c r="O104" s="24">
        <v>10</v>
      </c>
      <c r="P104" s="101">
        <v>0</v>
      </c>
      <c r="Q104" s="65">
        <v>0</v>
      </c>
      <c r="R104" s="24">
        <v>2</v>
      </c>
      <c r="S104" s="24">
        <v>0</v>
      </c>
      <c r="T104" s="103">
        <v>0</v>
      </c>
      <c r="U104" s="103">
        <v>0</v>
      </c>
      <c r="V104" s="103">
        <v>0</v>
      </c>
      <c r="W104" s="103">
        <v>0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v>0</v>
      </c>
      <c r="AD104" s="103">
        <v>0</v>
      </c>
      <c r="AE104" s="103">
        <v>0</v>
      </c>
      <c r="AF104" s="103">
        <v>0</v>
      </c>
      <c r="AG104" s="103">
        <v>0</v>
      </c>
      <c r="AH104" s="103">
        <v>0</v>
      </c>
      <c r="AI104" s="103">
        <v>0</v>
      </c>
      <c r="AJ104" s="103">
        <v>0</v>
      </c>
      <c r="AK104" s="103">
        <v>0</v>
      </c>
      <c r="AL104" s="103">
        <v>0</v>
      </c>
      <c r="AM104" s="103">
        <v>0</v>
      </c>
      <c r="AN104" s="103">
        <v>0</v>
      </c>
      <c r="AO104" s="103">
        <v>0</v>
      </c>
      <c r="AP104" s="103">
        <v>0</v>
      </c>
      <c r="AQ104" s="103">
        <v>0</v>
      </c>
      <c r="AR104" s="103">
        <v>0</v>
      </c>
      <c r="AS104" s="103">
        <v>0</v>
      </c>
      <c r="AT104" s="103">
        <v>0</v>
      </c>
      <c r="AU104" s="103">
        <v>0</v>
      </c>
      <c r="AV104" s="104">
        <v>0</v>
      </c>
      <c r="AW104" s="104">
        <v>0</v>
      </c>
      <c r="AX104" s="104">
        <v>0</v>
      </c>
      <c r="AY104" s="104">
        <v>0</v>
      </c>
      <c r="AZ104" s="14"/>
    </row>
    <row r="105" spans="1:52" ht="18.75" x14ac:dyDescent="0.3">
      <c r="A105" s="50" t="str">
        <f t="shared" si="4"/>
        <v xml:space="preserve">    </v>
      </c>
      <c r="B105" s="62">
        <v>96</v>
      </c>
      <c r="C105" s="66" t="s">
        <v>220</v>
      </c>
      <c r="D105" s="99" t="s">
        <v>42</v>
      </c>
      <c r="E105" s="63" t="s">
        <v>120</v>
      </c>
      <c r="F105" s="102" t="s">
        <v>119</v>
      </c>
      <c r="G105" s="67">
        <v>13.0400657904</v>
      </c>
      <c r="H105" s="67">
        <v>13.0400657904</v>
      </c>
      <c r="I105" s="67">
        <v>0</v>
      </c>
      <c r="J105" s="24">
        <v>1</v>
      </c>
      <c r="K105" s="100">
        <v>0</v>
      </c>
      <c r="L105" s="100">
        <v>0</v>
      </c>
      <c r="M105" s="100" t="s">
        <v>123</v>
      </c>
      <c r="N105" s="100">
        <v>13.0400657904</v>
      </c>
      <c r="O105" s="24">
        <v>7</v>
      </c>
      <c r="P105" s="101">
        <v>0</v>
      </c>
      <c r="Q105" s="65">
        <v>0</v>
      </c>
      <c r="R105" s="24">
        <v>2</v>
      </c>
      <c r="S105" s="24">
        <v>0</v>
      </c>
      <c r="T105" s="103">
        <v>0</v>
      </c>
      <c r="U105" s="103">
        <v>0</v>
      </c>
      <c r="V105" s="103">
        <v>0</v>
      </c>
      <c r="W105" s="103">
        <v>0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v>0</v>
      </c>
      <c r="AD105" s="103">
        <v>0</v>
      </c>
      <c r="AE105" s="103">
        <v>0</v>
      </c>
      <c r="AF105" s="103">
        <v>0</v>
      </c>
      <c r="AG105" s="103">
        <v>0</v>
      </c>
      <c r="AH105" s="103">
        <v>0</v>
      </c>
      <c r="AI105" s="103">
        <v>0</v>
      </c>
      <c r="AJ105" s="103">
        <v>0</v>
      </c>
      <c r="AK105" s="103">
        <v>0</v>
      </c>
      <c r="AL105" s="103">
        <v>0</v>
      </c>
      <c r="AM105" s="103">
        <v>0</v>
      </c>
      <c r="AN105" s="103">
        <v>0</v>
      </c>
      <c r="AO105" s="103">
        <v>0</v>
      </c>
      <c r="AP105" s="103">
        <v>0</v>
      </c>
      <c r="AQ105" s="103">
        <v>0</v>
      </c>
      <c r="AR105" s="103">
        <v>0</v>
      </c>
      <c r="AS105" s="103">
        <v>0</v>
      </c>
      <c r="AT105" s="103">
        <v>0</v>
      </c>
      <c r="AU105" s="103">
        <v>0</v>
      </c>
      <c r="AV105" s="104">
        <v>0</v>
      </c>
      <c r="AW105" s="104">
        <v>0</v>
      </c>
      <c r="AX105" s="104">
        <v>0</v>
      </c>
      <c r="AY105" s="104">
        <v>0</v>
      </c>
      <c r="AZ105" s="14"/>
    </row>
    <row r="106" spans="1:52" ht="18.75" x14ac:dyDescent="0.3">
      <c r="A106" s="50" t="str">
        <f t="shared" ref="A106:A127" si="5">IF(J106=1,IF(K106&gt;0,IF(L106&gt;0,IF(N106&gt;0,11,11),IF(N106&gt;0,11,"")),IF(L106&gt;0,IF(N106&gt;0,11,""),IF(N106=0,22,""))),IF(L106&gt;0,IF(N106&gt;0,IF(P106&gt;0,66,""),IF(P106&gt;0,66,"")),IF(P106&gt;0,66,"")))&amp;" "&amp;IF(J106=1,IF(K106=0,IF(L106&gt;0,IF(N106&gt;0,IF(P106&gt;0,66,""),IF(P106&gt;0,66,"")),IF(P106&gt;0,66,"")),""),IF(P106&gt;0,66,""))&amp;" "&amp;IF(J106=1,IF(K106&gt;0,IF(P106&gt;0,IF(O106&lt;=7,IF(Q106=100,"","33"),IF(O106&lt;=25,IF(Q106&gt;0,IF(Q106&lt;100,"",33),IF(Q106=0,"","33")))),IF(O106&gt;25,"",33)),""),IF(J106&gt;1,IF(P106&gt;0,"55",""),IF(J106=0,IF(P106&gt;0,"55","00"))))&amp;" "&amp;IF(P106&gt;0,IF(R106&gt;0,IF(S106&gt;0,"",88),77),"")&amp;" "&amp;IF(J106=1,IF(P106&gt;0,IF(AV106+AW106+AX106+AY106=0,99,""),""),"")</f>
        <v xml:space="preserve">    </v>
      </c>
      <c r="B106" s="62">
        <v>97</v>
      </c>
      <c r="C106" s="66" t="s">
        <v>221</v>
      </c>
      <c r="D106" s="99" t="s">
        <v>42</v>
      </c>
      <c r="E106" s="63" t="s">
        <v>120</v>
      </c>
      <c r="F106" s="102" t="s">
        <v>119</v>
      </c>
      <c r="G106" s="67">
        <v>11.134658907</v>
      </c>
      <c r="H106" s="67">
        <v>11.134658907</v>
      </c>
      <c r="I106" s="67">
        <v>0</v>
      </c>
      <c r="J106" s="24">
        <v>1</v>
      </c>
      <c r="K106" s="100">
        <v>0</v>
      </c>
      <c r="L106" s="100">
        <v>0</v>
      </c>
      <c r="M106" s="100" t="s">
        <v>123</v>
      </c>
      <c r="N106" s="100">
        <v>11.134658907</v>
      </c>
      <c r="O106" s="24">
        <v>6</v>
      </c>
      <c r="P106" s="101">
        <v>0</v>
      </c>
      <c r="Q106" s="65">
        <v>0</v>
      </c>
      <c r="R106" s="24">
        <v>2</v>
      </c>
      <c r="S106" s="24">
        <v>0</v>
      </c>
      <c r="T106" s="103">
        <v>0</v>
      </c>
      <c r="U106" s="103">
        <v>0</v>
      </c>
      <c r="V106" s="103">
        <v>0</v>
      </c>
      <c r="W106" s="103">
        <v>0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v>0</v>
      </c>
      <c r="AD106" s="103">
        <v>0</v>
      </c>
      <c r="AE106" s="103">
        <v>0</v>
      </c>
      <c r="AF106" s="103">
        <v>0</v>
      </c>
      <c r="AG106" s="103">
        <v>0</v>
      </c>
      <c r="AH106" s="103">
        <v>0</v>
      </c>
      <c r="AI106" s="103">
        <v>0</v>
      </c>
      <c r="AJ106" s="103">
        <v>0</v>
      </c>
      <c r="AK106" s="103">
        <v>0</v>
      </c>
      <c r="AL106" s="103">
        <v>0</v>
      </c>
      <c r="AM106" s="103">
        <v>0</v>
      </c>
      <c r="AN106" s="103">
        <v>0</v>
      </c>
      <c r="AO106" s="103">
        <v>0</v>
      </c>
      <c r="AP106" s="103">
        <v>0</v>
      </c>
      <c r="AQ106" s="103">
        <v>0</v>
      </c>
      <c r="AR106" s="103">
        <v>0</v>
      </c>
      <c r="AS106" s="103">
        <v>0</v>
      </c>
      <c r="AT106" s="103">
        <v>0</v>
      </c>
      <c r="AU106" s="103">
        <v>0</v>
      </c>
      <c r="AV106" s="104">
        <v>0</v>
      </c>
      <c r="AW106" s="104">
        <v>0</v>
      </c>
      <c r="AX106" s="104">
        <v>0</v>
      </c>
      <c r="AY106" s="104">
        <v>0</v>
      </c>
      <c r="AZ106" s="14"/>
    </row>
    <row r="107" spans="1:52" ht="18.75" x14ac:dyDescent="0.3">
      <c r="A107" s="50" t="str">
        <f t="shared" si="5"/>
        <v xml:space="preserve">    </v>
      </c>
      <c r="B107" s="62">
        <v>98</v>
      </c>
      <c r="C107" s="66" t="s">
        <v>222</v>
      </c>
      <c r="D107" s="99" t="s">
        <v>42</v>
      </c>
      <c r="E107" s="63" t="s">
        <v>120</v>
      </c>
      <c r="F107" s="102" t="s">
        <v>119</v>
      </c>
      <c r="G107" s="67">
        <v>10.300378803899999</v>
      </c>
      <c r="H107" s="67">
        <v>10.300378803899999</v>
      </c>
      <c r="I107" s="67">
        <v>0</v>
      </c>
      <c r="J107" s="24">
        <v>1</v>
      </c>
      <c r="K107" s="100">
        <v>0</v>
      </c>
      <c r="L107" s="100">
        <v>0</v>
      </c>
      <c r="M107" s="100" t="s">
        <v>123</v>
      </c>
      <c r="N107" s="100">
        <v>10.300378803899999</v>
      </c>
      <c r="O107" s="24">
        <v>8</v>
      </c>
      <c r="P107" s="101">
        <v>0</v>
      </c>
      <c r="Q107" s="65">
        <v>0</v>
      </c>
      <c r="R107" s="24">
        <v>2</v>
      </c>
      <c r="S107" s="24"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3">
        <v>0</v>
      </c>
      <c r="AH107" s="103">
        <v>0</v>
      </c>
      <c r="AI107" s="103">
        <v>0</v>
      </c>
      <c r="AJ107" s="103">
        <v>0</v>
      </c>
      <c r="AK107" s="103">
        <v>0</v>
      </c>
      <c r="AL107" s="103">
        <v>0</v>
      </c>
      <c r="AM107" s="103">
        <v>0</v>
      </c>
      <c r="AN107" s="103">
        <v>0</v>
      </c>
      <c r="AO107" s="103">
        <v>0</v>
      </c>
      <c r="AP107" s="103">
        <v>0</v>
      </c>
      <c r="AQ107" s="103">
        <v>0</v>
      </c>
      <c r="AR107" s="103">
        <v>0</v>
      </c>
      <c r="AS107" s="103">
        <v>0</v>
      </c>
      <c r="AT107" s="103">
        <v>0</v>
      </c>
      <c r="AU107" s="103">
        <v>0</v>
      </c>
      <c r="AV107" s="104">
        <v>0</v>
      </c>
      <c r="AW107" s="104">
        <v>0</v>
      </c>
      <c r="AX107" s="104">
        <v>0</v>
      </c>
      <c r="AY107" s="104">
        <v>0</v>
      </c>
      <c r="AZ107" s="14"/>
    </row>
    <row r="108" spans="1:52" ht="18.75" x14ac:dyDescent="0.3">
      <c r="A108" s="50" t="str">
        <f t="shared" si="5"/>
        <v xml:space="preserve">    </v>
      </c>
      <c r="B108" s="62">
        <v>99</v>
      </c>
      <c r="C108" s="66" t="s">
        <v>223</v>
      </c>
      <c r="D108" s="99" t="s">
        <v>42</v>
      </c>
      <c r="E108" s="63" t="s">
        <v>120</v>
      </c>
      <c r="F108" s="102" t="s">
        <v>119</v>
      </c>
      <c r="G108" s="67">
        <v>8.7919407667500007</v>
      </c>
      <c r="H108" s="67">
        <v>8.7919407667500007</v>
      </c>
      <c r="I108" s="67">
        <v>0</v>
      </c>
      <c r="J108" s="24">
        <v>1</v>
      </c>
      <c r="K108" s="100">
        <v>0</v>
      </c>
      <c r="L108" s="100">
        <v>0</v>
      </c>
      <c r="M108" s="100" t="s">
        <v>123</v>
      </c>
      <c r="N108" s="100">
        <v>8.7919407667500007</v>
      </c>
      <c r="O108" s="24">
        <v>5</v>
      </c>
      <c r="P108" s="101">
        <v>0</v>
      </c>
      <c r="Q108" s="65">
        <v>0</v>
      </c>
      <c r="R108" s="24">
        <v>2</v>
      </c>
      <c r="S108" s="24">
        <v>0</v>
      </c>
      <c r="T108" s="103">
        <v>0</v>
      </c>
      <c r="U108" s="103">
        <v>0</v>
      </c>
      <c r="V108" s="103">
        <v>0</v>
      </c>
      <c r="W108" s="103">
        <v>0</v>
      </c>
      <c r="X108" s="103">
        <v>0</v>
      </c>
      <c r="Y108" s="103">
        <v>0</v>
      </c>
      <c r="Z108" s="103">
        <v>0</v>
      </c>
      <c r="AA108" s="103">
        <v>0</v>
      </c>
      <c r="AB108" s="103">
        <v>0</v>
      </c>
      <c r="AC108" s="103">
        <v>0</v>
      </c>
      <c r="AD108" s="103">
        <v>0</v>
      </c>
      <c r="AE108" s="103">
        <v>0</v>
      </c>
      <c r="AF108" s="103">
        <v>0</v>
      </c>
      <c r="AG108" s="103">
        <v>0</v>
      </c>
      <c r="AH108" s="103">
        <v>0</v>
      </c>
      <c r="AI108" s="103">
        <v>0</v>
      </c>
      <c r="AJ108" s="103">
        <v>0</v>
      </c>
      <c r="AK108" s="103">
        <v>0</v>
      </c>
      <c r="AL108" s="103">
        <v>0</v>
      </c>
      <c r="AM108" s="103">
        <v>0</v>
      </c>
      <c r="AN108" s="103">
        <v>0</v>
      </c>
      <c r="AO108" s="103">
        <v>0</v>
      </c>
      <c r="AP108" s="103">
        <v>0</v>
      </c>
      <c r="AQ108" s="103">
        <v>0</v>
      </c>
      <c r="AR108" s="103">
        <v>0</v>
      </c>
      <c r="AS108" s="103">
        <v>0</v>
      </c>
      <c r="AT108" s="103">
        <v>0</v>
      </c>
      <c r="AU108" s="103">
        <v>0</v>
      </c>
      <c r="AV108" s="104">
        <v>0</v>
      </c>
      <c r="AW108" s="104">
        <v>0</v>
      </c>
      <c r="AX108" s="104">
        <v>0</v>
      </c>
      <c r="AY108" s="104">
        <v>0</v>
      </c>
      <c r="AZ108" s="14"/>
    </row>
    <row r="109" spans="1:52" ht="18.75" x14ac:dyDescent="0.3">
      <c r="A109" s="50" t="str">
        <f t="shared" si="5"/>
        <v xml:space="preserve">    </v>
      </c>
      <c r="B109" s="62">
        <v>100</v>
      </c>
      <c r="C109" s="66" t="s">
        <v>224</v>
      </c>
      <c r="D109" s="99" t="s">
        <v>42</v>
      </c>
      <c r="E109" s="63" t="s">
        <v>215</v>
      </c>
      <c r="F109" s="102" t="s">
        <v>216</v>
      </c>
      <c r="G109" s="67">
        <v>26.4409197889</v>
      </c>
      <c r="H109" s="67">
        <v>26.4409197889</v>
      </c>
      <c r="I109" s="67">
        <v>0</v>
      </c>
      <c r="J109" s="24">
        <v>1</v>
      </c>
      <c r="K109" s="100">
        <v>0</v>
      </c>
      <c r="L109" s="100">
        <v>0</v>
      </c>
      <c r="M109" s="100" t="s">
        <v>123</v>
      </c>
      <c r="N109" s="100">
        <v>26.4409197889</v>
      </c>
      <c r="O109" s="24">
        <v>9</v>
      </c>
      <c r="P109" s="101">
        <v>0</v>
      </c>
      <c r="Q109" s="65">
        <v>0</v>
      </c>
      <c r="R109" s="24">
        <v>2</v>
      </c>
      <c r="S109" s="24">
        <v>0</v>
      </c>
      <c r="T109" s="103">
        <v>0</v>
      </c>
      <c r="U109" s="103">
        <v>0</v>
      </c>
      <c r="V109" s="103">
        <v>0</v>
      </c>
      <c r="W109" s="103">
        <v>0</v>
      </c>
      <c r="X109" s="103">
        <v>0</v>
      </c>
      <c r="Y109" s="103">
        <v>0</v>
      </c>
      <c r="Z109" s="103">
        <v>0</v>
      </c>
      <c r="AA109" s="103">
        <v>0</v>
      </c>
      <c r="AB109" s="103">
        <v>0</v>
      </c>
      <c r="AC109" s="103">
        <v>0</v>
      </c>
      <c r="AD109" s="103">
        <v>0</v>
      </c>
      <c r="AE109" s="103">
        <v>0</v>
      </c>
      <c r="AF109" s="103">
        <v>0</v>
      </c>
      <c r="AG109" s="103">
        <v>0</v>
      </c>
      <c r="AH109" s="103">
        <v>0</v>
      </c>
      <c r="AI109" s="103">
        <v>0</v>
      </c>
      <c r="AJ109" s="103">
        <v>0</v>
      </c>
      <c r="AK109" s="103">
        <v>0</v>
      </c>
      <c r="AL109" s="103">
        <v>0</v>
      </c>
      <c r="AM109" s="103">
        <v>0</v>
      </c>
      <c r="AN109" s="103">
        <v>0</v>
      </c>
      <c r="AO109" s="103">
        <v>0</v>
      </c>
      <c r="AP109" s="103">
        <v>0</v>
      </c>
      <c r="AQ109" s="103">
        <v>0</v>
      </c>
      <c r="AR109" s="103">
        <v>0</v>
      </c>
      <c r="AS109" s="103">
        <v>0</v>
      </c>
      <c r="AT109" s="103">
        <v>0</v>
      </c>
      <c r="AU109" s="103">
        <v>0</v>
      </c>
      <c r="AV109" s="104">
        <v>0</v>
      </c>
      <c r="AW109" s="104">
        <v>0</v>
      </c>
      <c r="AX109" s="104">
        <v>0</v>
      </c>
      <c r="AY109" s="104">
        <v>0</v>
      </c>
      <c r="AZ109" s="14"/>
    </row>
    <row r="110" spans="1:52" ht="18.75" x14ac:dyDescent="0.3">
      <c r="A110" s="50" t="str">
        <f t="shared" si="5"/>
        <v xml:space="preserve">    </v>
      </c>
      <c r="B110" s="62">
        <v>101</v>
      </c>
      <c r="C110" s="66" t="s">
        <v>225</v>
      </c>
      <c r="D110" s="99" t="s">
        <v>42</v>
      </c>
      <c r="E110" s="63" t="s">
        <v>215</v>
      </c>
      <c r="F110" s="102" t="s">
        <v>216</v>
      </c>
      <c r="G110" s="67">
        <v>20.288168605300001</v>
      </c>
      <c r="H110" s="67">
        <v>20.288168605300001</v>
      </c>
      <c r="I110" s="67">
        <v>0</v>
      </c>
      <c r="J110" s="24">
        <v>1</v>
      </c>
      <c r="K110" s="100">
        <v>0</v>
      </c>
      <c r="L110" s="100">
        <v>0</v>
      </c>
      <c r="M110" s="100" t="s">
        <v>123</v>
      </c>
      <c r="N110" s="100">
        <v>20.288168605300001</v>
      </c>
      <c r="O110" s="24">
        <v>10</v>
      </c>
      <c r="P110" s="101">
        <v>0</v>
      </c>
      <c r="Q110" s="65">
        <v>0</v>
      </c>
      <c r="R110" s="24">
        <v>2</v>
      </c>
      <c r="S110" s="24">
        <v>0</v>
      </c>
      <c r="T110" s="103">
        <v>0</v>
      </c>
      <c r="U110" s="103">
        <v>0</v>
      </c>
      <c r="V110" s="103">
        <v>0</v>
      </c>
      <c r="W110" s="103">
        <v>0</v>
      </c>
      <c r="X110" s="103">
        <v>0</v>
      </c>
      <c r="Y110" s="103">
        <v>0</v>
      </c>
      <c r="Z110" s="103">
        <v>0</v>
      </c>
      <c r="AA110" s="103">
        <v>0</v>
      </c>
      <c r="AB110" s="103">
        <v>0</v>
      </c>
      <c r="AC110" s="103">
        <v>0</v>
      </c>
      <c r="AD110" s="103">
        <v>0</v>
      </c>
      <c r="AE110" s="103">
        <v>0</v>
      </c>
      <c r="AF110" s="103">
        <v>0</v>
      </c>
      <c r="AG110" s="103">
        <v>0</v>
      </c>
      <c r="AH110" s="103">
        <v>0</v>
      </c>
      <c r="AI110" s="103">
        <v>0</v>
      </c>
      <c r="AJ110" s="103">
        <v>0</v>
      </c>
      <c r="AK110" s="103">
        <v>0</v>
      </c>
      <c r="AL110" s="103">
        <v>0</v>
      </c>
      <c r="AM110" s="103">
        <v>0</v>
      </c>
      <c r="AN110" s="103">
        <v>0</v>
      </c>
      <c r="AO110" s="103">
        <v>0</v>
      </c>
      <c r="AP110" s="103">
        <v>0</v>
      </c>
      <c r="AQ110" s="103">
        <v>0</v>
      </c>
      <c r="AR110" s="103">
        <v>0</v>
      </c>
      <c r="AS110" s="103">
        <v>0</v>
      </c>
      <c r="AT110" s="103">
        <v>0</v>
      </c>
      <c r="AU110" s="103">
        <v>0</v>
      </c>
      <c r="AV110" s="104">
        <v>0</v>
      </c>
      <c r="AW110" s="104">
        <v>0</v>
      </c>
      <c r="AX110" s="104">
        <v>0</v>
      </c>
      <c r="AY110" s="104">
        <v>0</v>
      </c>
      <c r="AZ110" s="14"/>
    </row>
    <row r="111" spans="1:52" ht="18.75" x14ac:dyDescent="0.3">
      <c r="A111" s="50" t="str">
        <f t="shared" si="5"/>
        <v xml:space="preserve">    </v>
      </c>
      <c r="B111" s="62">
        <v>102</v>
      </c>
      <c r="C111" s="66" t="s">
        <v>226</v>
      </c>
      <c r="D111" s="99" t="s">
        <v>42</v>
      </c>
      <c r="E111" s="63" t="s">
        <v>215</v>
      </c>
      <c r="F111" s="102" t="s">
        <v>216</v>
      </c>
      <c r="G111" s="67">
        <v>32.720931735900002</v>
      </c>
      <c r="H111" s="67">
        <v>32.720931735900002</v>
      </c>
      <c r="I111" s="67">
        <v>0</v>
      </c>
      <c r="J111" s="24">
        <v>1</v>
      </c>
      <c r="K111" s="100">
        <v>0</v>
      </c>
      <c r="L111" s="100">
        <v>0</v>
      </c>
      <c r="M111" s="100" t="s">
        <v>123</v>
      </c>
      <c r="N111" s="100">
        <v>32.720931735900002</v>
      </c>
      <c r="O111" s="24">
        <v>7</v>
      </c>
      <c r="P111" s="101">
        <v>0</v>
      </c>
      <c r="Q111" s="65">
        <v>0</v>
      </c>
      <c r="R111" s="24">
        <v>2</v>
      </c>
      <c r="S111" s="24"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v>0</v>
      </c>
      <c r="AD111" s="103">
        <v>0</v>
      </c>
      <c r="AE111" s="103">
        <v>0</v>
      </c>
      <c r="AF111" s="103">
        <v>0</v>
      </c>
      <c r="AG111" s="103">
        <v>0</v>
      </c>
      <c r="AH111" s="103">
        <v>0</v>
      </c>
      <c r="AI111" s="103">
        <v>0</v>
      </c>
      <c r="AJ111" s="103">
        <v>0</v>
      </c>
      <c r="AK111" s="103">
        <v>0</v>
      </c>
      <c r="AL111" s="103">
        <v>0</v>
      </c>
      <c r="AM111" s="103">
        <v>0</v>
      </c>
      <c r="AN111" s="103">
        <v>0</v>
      </c>
      <c r="AO111" s="103">
        <v>0</v>
      </c>
      <c r="AP111" s="103">
        <v>0</v>
      </c>
      <c r="AQ111" s="103">
        <v>0</v>
      </c>
      <c r="AR111" s="103">
        <v>0</v>
      </c>
      <c r="AS111" s="103">
        <v>0</v>
      </c>
      <c r="AT111" s="103">
        <v>0</v>
      </c>
      <c r="AU111" s="103">
        <v>0</v>
      </c>
      <c r="AV111" s="104">
        <v>0</v>
      </c>
      <c r="AW111" s="104">
        <v>0</v>
      </c>
      <c r="AX111" s="104">
        <v>0</v>
      </c>
      <c r="AY111" s="104">
        <v>0</v>
      </c>
      <c r="AZ111" s="14"/>
    </row>
    <row r="112" spans="1:52" ht="18.75" x14ac:dyDescent="0.3">
      <c r="A112" s="50" t="str">
        <f t="shared" si="5"/>
        <v xml:space="preserve">    </v>
      </c>
      <c r="B112" s="62">
        <v>103</v>
      </c>
      <c r="C112" s="66" t="s">
        <v>227</v>
      </c>
      <c r="D112" s="99" t="s">
        <v>42</v>
      </c>
      <c r="E112" s="63" t="s">
        <v>120</v>
      </c>
      <c r="F112" s="102" t="s">
        <v>119</v>
      </c>
      <c r="G112" s="67">
        <v>7.5151317396200001</v>
      </c>
      <c r="H112" s="67">
        <v>7.5151317396200001</v>
      </c>
      <c r="I112" s="67">
        <v>0</v>
      </c>
      <c r="J112" s="24">
        <v>1</v>
      </c>
      <c r="K112" s="100">
        <v>0</v>
      </c>
      <c r="L112" s="100">
        <v>0</v>
      </c>
      <c r="M112" s="100" t="s">
        <v>123</v>
      </c>
      <c r="N112" s="100">
        <v>7.5151317396200001</v>
      </c>
      <c r="O112" s="24">
        <v>6</v>
      </c>
      <c r="P112" s="101">
        <v>0</v>
      </c>
      <c r="Q112" s="65">
        <v>0</v>
      </c>
      <c r="R112" s="24">
        <v>2</v>
      </c>
      <c r="S112" s="24">
        <v>0</v>
      </c>
      <c r="T112" s="103">
        <v>0</v>
      </c>
      <c r="U112" s="103">
        <v>0</v>
      </c>
      <c r="V112" s="103">
        <v>0</v>
      </c>
      <c r="W112" s="103">
        <v>0</v>
      </c>
      <c r="X112" s="103">
        <v>0</v>
      </c>
      <c r="Y112" s="103">
        <v>0</v>
      </c>
      <c r="Z112" s="103">
        <v>0</v>
      </c>
      <c r="AA112" s="103">
        <v>0</v>
      </c>
      <c r="AB112" s="103">
        <v>0</v>
      </c>
      <c r="AC112" s="103">
        <v>0</v>
      </c>
      <c r="AD112" s="103">
        <v>0</v>
      </c>
      <c r="AE112" s="103">
        <v>0</v>
      </c>
      <c r="AF112" s="103">
        <v>0</v>
      </c>
      <c r="AG112" s="103">
        <v>0</v>
      </c>
      <c r="AH112" s="103">
        <v>0</v>
      </c>
      <c r="AI112" s="103">
        <v>0</v>
      </c>
      <c r="AJ112" s="103">
        <v>0</v>
      </c>
      <c r="AK112" s="103">
        <v>0</v>
      </c>
      <c r="AL112" s="103">
        <v>0</v>
      </c>
      <c r="AM112" s="103">
        <v>0</v>
      </c>
      <c r="AN112" s="103">
        <v>0</v>
      </c>
      <c r="AO112" s="103">
        <v>0</v>
      </c>
      <c r="AP112" s="103">
        <v>0</v>
      </c>
      <c r="AQ112" s="103">
        <v>0</v>
      </c>
      <c r="AR112" s="103">
        <v>0</v>
      </c>
      <c r="AS112" s="103">
        <v>0</v>
      </c>
      <c r="AT112" s="103">
        <v>0</v>
      </c>
      <c r="AU112" s="103">
        <v>0</v>
      </c>
      <c r="AV112" s="104">
        <v>0</v>
      </c>
      <c r="AW112" s="104">
        <v>0</v>
      </c>
      <c r="AX112" s="104">
        <v>0</v>
      </c>
      <c r="AY112" s="104">
        <v>0</v>
      </c>
      <c r="AZ112" s="14"/>
    </row>
    <row r="113" spans="1:52" ht="18.75" x14ac:dyDescent="0.3">
      <c r="A113" s="50" t="str">
        <f t="shared" si="5"/>
        <v xml:space="preserve">    </v>
      </c>
      <c r="B113" s="62">
        <v>104</v>
      </c>
      <c r="C113" s="66" t="s">
        <v>228</v>
      </c>
      <c r="D113" s="99" t="s">
        <v>42</v>
      </c>
      <c r="E113" s="63" t="s">
        <v>120</v>
      </c>
      <c r="F113" s="102" t="s">
        <v>119</v>
      </c>
      <c r="G113" s="67">
        <v>8.2050748856299993</v>
      </c>
      <c r="H113" s="67">
        <v>8.2050748856299993</v>
      </c>
      <c r="I113" s="67">
        <v>0</v>
      </c>
      <c r="J113" s="24">
        <v>1</v>
      </c>
      <c r="K113" s="100">
        <v>0</v>
      </c>
      <c r="L113" s="100">
        <v>0</v>
      </c>
      <c r="M113" s="100" t="s">
        <v>123</v>
      </c>
      <c r="N113" s="100">
        <v>8.2050748856299993</v>
      </c>
      <c r="O113" s="24">
        <v>8</v>
      </c>
      <c r="P113" s="101">
        <v>0</v>
      </c>
      <c r="Q113" s="65">
        <v>0</v>
      </c>
      <c r="R113" s="24">
        <v>2</v>
      </c>
      <c r="S113" s="24">
        <v>0</v>
      </c>
      <c r="T113" s="103">
        <v>0</v>
      </c>
      <c r="U113" s="103">
        <v>0</v>
      </c>
      <c r="V113" s="103">
        <v>0</v>
      </c>
      <c r="W113" s="103">
        <v>0</v>
      </c>
      <c r="X113" s="103">
        <v>0</v>
      </c>
      <c r="Y113" s="103">
        <v>0</v>
      </c>
      <c r="Z113" s="103">
        <v>0</v>
      </c>
      <c r="AA113" s="103">
        <v>0</v>
      </c>
      <c r="AB113" s="103">
        <v>0</v>
      </c>
      <c r="AC113" s="103">
        <v>0</v>
      </c>
      <c r="AD113" s="103">
        <v>0</v>
      </c>
      <c r="AE113" s="103">
        <v>0</v>
      </c>
      <c r="AF113" s="103">
        <v>0</v>
      </c>
      <c r="AG113" s="103">
        <v>0</v>
      </c>
      <c r="AH113" s="103">
        <v>0</v>
      </c>
      <c r="AI113" s="103">
        <v>0</v>
      </c>
      <c r="AJ113" s="103">
        <v>0</v>
      </c>
      <c r="AK113" s="103">
        <v>0</v>
      </c>
      <c r="AL113" s="103">
        <v>0</v>
      </c>
      <c r="AM113" s="103">
        <v>0</v>
      </c>
      <c r="AN113" s="103">
        <v>0</v>
      </c>
      <c r="AO113" s="103">
        <v>0</v>
      </c>
      <c r="AP113" s="103">
        <v>0</v>
      </c>
      <c r="AQ113" s="103">
        <v>0</v>
      </c>
      <c r="AR113" s="103">
        <v>0</v>
      </c>
      <c r="AS113" s="103">
        <v>0</v>
      </c>
      <c r="AT113" s="103">
        <v>0</v>
      </c>
      <c r="AU113" s="103">
        <v>0</v>
      </c>
      <c r="AV113" s="104">
        <v>0</v>
      </c>
      <c r="AW113" s="104">
        <v>0</v>
      </c>
      <c r="AX113" s="104">
        <v>0</v>
      </c>
      <c r="AY113" s="104">
        <v>0</v>
      </c>
      <c r="AZ113" s="14"/>
    </row>
    <row r="114" spans="1:52" ht="18.75" x14ac:dyDescent="0.3">
      <c r="A114" s="50" t="str">
        <f t="shared" si="5"/>
        <v xml:space="preserve">    </v>
      </c>
      <c r="B114" s="62">
        <v>105</v>
      </c>
      <c r="C114" s="66" t="s">
        <v>229</v>
      </c>
      <c r="D114" s="99" t="s">
        <v>42</v>
      </c>
      <c r="E114" s="63" t="s">
        <v>120</v>
      </c>
      <c r="F114" s="102" t="s">
        <v>119</v>
      </c>
      <c r="G114" s="67">
        <v>7.9777817755599996</v>
      </c>
      <c r="H114" s="67">
        <v>7.9777817755599996</v>
      </c>
      <c r="I114" s="67">
        <v>0</v>
      </c>
      <c r="J114" s="24">
        <v>1</v>
      </c>
      <c r="K114" s="100">
        <v>0</v>
      </c>
      <c r="L114" s="100">
        <v>0</v>
      </c>
      <c r="M114" s="100" t="s">
        <v>123</v>
      </c>
      <c r="N114" s="100">
        <v>7.9777817755599996</v>
      </c>
      <c r="O114" s="24">
        <v>5</v>
      </c>
      <c r="P114" s="101">
        <v>0</v>
      </c>
      <c r="Q114" s="65">
        <v>0</v>
      </c>
      <c r="R114" s="24">
        <v>2</v>
      </c>
      <c r="S114" s="24">
        <v>0</v>
      </c>
      <c r="T114" s="103">
        <v>0</v>
      </c>
      <c r="U114" s="103">
        <v>0</v>
      </c>
      <c r="V114" s="103">
        <v>0</v>
      </c>
      <c r="W114" s="103">
        <v>0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03">
        <v>0</v>
      </c>
      <c r="AD114" s="103">
        <v>0</v>
      </c>
      <c r="AE114" s="103">
        <v>0</v>
      </c>
      <c r="AF114" s="103">
        <v>0</v>
      </c>
      <c r="AG114" s="103">
        <v>0</v>
      </c>
      <c r="AH114" s="103">
        <v>0</v>
      </c>
      <c r="AI114" s="103">
        <v>0</v>
      </c>
      <c r="AJ114" s="103">
        <v>0</v>
      </c>
      <c r="AK114" s="103">
        <v>0</v>
      </c>
      <c r="AL114" s="103">
        <v>0</v>
      </c>
      <c r="AM114" s="103">
        <v>0</v>
      </c>
      <c r="AN114" s="103">
        <v>0</v>
      </c>
      <c r="AO114" s="103">
        <v>0</v>
      </c>
      <c r="AP114" s="103">
        <v>0</v>
      </c>
      <c r="AQ114" s="103">
        <v>0</v>
      </c>
      <c r="AR114" s="103">
        <v>0</v>
      </c>
      <c r="AS114" s="103">
        <v>0</v>
      </c>
      <c r="AT114" s="103">
        <v>0</v>
      </c>
      <c r="AU114" s="103">
        <v>0</v>
      </c>
      <c r="AV114" s="104">
        <v>0</v>
      </c>
      <c r="AW114" s="104">
        <v>0</v>
      </c>
      <c r="AX114" s="104">
        <v>0</v>
      </c>
      <c r="AY114" s="104">
        <v>0</v>
      </c>
      <c r="AZ114" s="14"/>
    </row>
    <row r="115" spans="1:52" ht="18.75" x14ac:dyDescent="0.3">
      <c r="A115" s="50" t="str">
        <f t="shared" si="5"/>
        <v xml:space="preserve">    </v>
      </c>
      <c r="B115" s="62">
        <v>106</v>
      </c>
      <c r="C115" s="66" t="s">
        <v>230</v>
      </c>
      <c r="D115" s="99" t="s">
        <v>42</v>
      </c>
      <c r="E115" s="63" t="s">
        <v>120</v>
      </c>
      <c r="F115" s="102" t="s">
        <v>119</v>
      </c>
      <c r="G115" s="67">
        <v>19.217689979900001</v>
      </c>
      <c r="H115" s="67">
        <v>19.217689979900001</v>
      </c>
      <c r="I115" s="67">
        <v>0</v>
      </c>
      <c r="J115" s="24">
        <v>1</v>
      </c>
      <c r="K115" s="100">
        <v>0</v>
      </c>
      <c r="L115" s="100">
        <v>0</v>
      </c>
      <c r="M115" s="100" t="s">
        <v>123</v>
      </c>
      <c r="N115" s="100">
        <v>19.217689979900001</v>
      </c>
      <c r="O115" s="24">
        <v>9</v>
      </c>
      <c r="P115" s="101">
        <v>0</v>
      </c>
      <c r="Q115" s="65">
        <v>0</v>
      </c>
      <c r="R115" s="24">
        <v>2</v>
      </c>
      <c r="S115" s="24">
        <v>0</v>
      </c>
      <c r="T115" s="103">
        <v>0</v>
      </c>
      <c r="U115" s="103">
        <v>0</v>
      </c>
      <c r="V115" s="103">
        <v>0</v>
      </c>
      <c r="W115" s="103">
        <v>0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03">
        <v>0</v>
      </c>
      <c r="AD115" s="103">
        <v>0</v>
      </c>
      <c r="AE115" s="103">
        <v>0</v>
      </c>
      <c r="AF115" s="103">
        <v>0</v>
      </c>
      <c r="AG115" s="103">
        <v>0</v>
      </c>
      <c r="AH115" s="103">
        <v>0</v>
      </c>
      <c r="AI115" s="103">
        <v>0</v>
      </c>
      <c r="AJ115" s="103">
        <v>0</v>
      </c>
      <c r="AK115" s="103">
        <v>0</v>
      </c>
      <c r="AL115" s="103">
        <v>0</v>
      </c>
      <c r="AM115" s="103">
        <v>0</v>
      </c>
      <c r="AN115" s="103">
        <v>0</v>
      </c>
      <c r="AO115" s="103">
        <v>0</v>
      </c>
      <c r="AP115" s="103">
        <v>0</v>
      </c>
      <c r="AQ115" s="103">
        <v>0</v>
      </c>
      <c r="AR115" s="103">
        <v>0</v>
      </c>
      <c r="AS115" s="103">
        <v>0</v>
      </c>
      <c r="AT115" s="103">
        <v>0</v>
      </c>
      <c r="AU115" s="103">
        <v>0</v>
      </c>
      <c r="AV115" s="104">
        <v>0</v>
      </c>
      <c r="AW115" s="104">
        <v>0</v>
      </c>
      <c r="AX115" s="104">
        <v>0</v>
      </c>
      <c r="AY115" s="104">
        <v>0</v>
      </c>
      <c r="AZ115" s="14"/>
    </row>
    <row r="116" spans="1:52" ht="18.75" x14ac:dyDescent="0.3">
      <c r="A116" s="50" t="str">
        <f t="shared" si="5"/>
        <v xml:space="preserve">    </v>
      </c>
      <c r="B116" s="62">
        <v>107</v>
      </c>
      <c r="C116" s="66" t="s">
        <v>231</v>
      </c>
      <c r="D116" s="99" t="s">
        <v>42</v>
      </c>
      <c r="E116" s="63" t="s">
        <v>215</v>
      </c>
      <c r="F116" s="102" t="s">
        <v>216</v>
      </c>
      <c r="G116" s="67">
        <v>5.4896597752299998</v>
      </c>
      <c r="H116" s="67">
        <v>5.4896597752299998</v>
      </c>
      <c r="I116" s="67">
        <v>0</v>
      </c>
      <c r="J116" s="24">
        <v>1</v>
      </c>
      <c r="K116" s="100">
        <v>0</v>
      </c>
      <c r="L116" s="100">
        <v>0</v>
      </c>
      <c r="M116" s="100" t="s">
        <v>123</v>
      </c>
      <c r="N116" s="100">
        <v>5.4896597752299998</v>
      </c>
      <c r="O116" s="24">
        <v>10</v>
      </c>
      <c r="P116" s="101">
        <v>0</v>
      </c>
      <c r="Q116" s="65">
        <v>0</v>
      </c>
      <c r="R116" s="24">
        <v>2</v>
      </c>
      <c r="S116" s="24">
        <v>0</v>
      </c>
      <c r="T116" s="103">
        <v>0</v>
      </c>
      <c r="U116" s="103">
        <v>0</v>
      </c>
      <c r="V116" s="103">
        <v>0</v>
      </c>
      <c r="W116" s="103">
        <v>0</v>
      </c>
      <c r="X116" s="103">
        <v>0</v>
      </c>
      <c r="Y116" s="103">
        <v>0</v>
      </c>
      <c r="Z116" s="103">
        <v>0</v>
      </c>
      <c r="AA116" s="103">
        <v>0</v>
      </c>
      <c r="AB116" s="103">
        <v>0</v>
      </c>
      <c r="AC116" s="103">
        <v>0</v>
      </c>
      <c r="AD116" s="103">
        <v>0</v>
      </c>
      <c r="AE116" s="103">
        <v>0</v>
      </c>
      <c r="AF116" s="103">
        <v>0</v>
      </c>
      <c r="AG116" s="103">
        <v>0</v>
      </c>
      <c r="AH116" s="103">
        <v>0</v>
      </c>
      <c r="AI116" s="103">
        <v>0</v>
      </c>
      <c r="AJ116" s="103">
        <v>0</v>
      </c>
      <c r="AK116" s="103">
        <v>0</v>
      </c>
      <c r="AL116" s="103">
        <v>0</v>
      </c>
      <c r="AM116" s="103">
        <v>0</v>
      </c>
      <c r="AN116" s="103">
        <v>0</v>
      </c>
      <c r="AO116" s="103">
        <v>0</v>
      </c>
      <c r="AP116" s="103">
        <v>0</v>
      </c>
      <c r="AQ116" s="103">
        <v>0</v>
      </c>
      <c r="AR116" s="103">
        <v>0</v>
      </c>
      <c r="AS116" s="103">
        <v>0</v>
      </c>
      <c r="AT116" s="103">
        <v>0</v>
      </c>
      <c r="AU116" s="103">
        <v>0</v>
      </c>
      <c r="AV116" s="104">
        <v>0</v>
      </c>
      <c r="AW116" s="104">
        <v>0</v>
      </c>
      <c r="AX116" s="104">
        <v>0</v>
      </c>
      <c r="AY116" s="104">
        <v>0</v>
      </c>
      <c r="AZ116" s="14"/>
    </row>
    <row r="117" spans="1:52" ht="18.75" x14ac:dyDescent="0.3">
      <c r="A117" s="50" t="str">
        <f t="shared" si="5"/>
        <v xml:space="preserve">    </v>
      </c>
      <c r="B117" s="62">
        <v>108</v>
      </c>
      <c r="C117" s="66" t="s">
        <v>232</v>
      </c>
      <c r="D117" s="99" t="s">
        <v>42</v>
      </c>
      <c r="E117" s="63" t="s">
        <v>215</v>
      </c>
      <c r="F117" s="102" t="s">
        <v>216</v>
      </c>
      <c r="G117" s="67">
        <v>6.1303846654300003</v>
      </c>
      <c r="H117" s="67">
        <v>6.1303846654300003</v>
      </c>
      <c r="I117" s="67">
        <v>0</v>
      </c>
      <c r="J117" s="24">
        <v>1</v>
      </c>
      <c r="K117" s="100">
        <v>0</v>
      </c>
      <c r="L117" s="100">
        <v>0</v>
      </c>
      <c r="M117" s="100" t="s">
        <v>123</v>
      </c>
      <c r="N117" s="100">
        <v>6.1303846654300003</v>
      </c>
      <c r="O117" s="24">
        <v>7</v>
      </c>
      <c r="P117" s="101">
        <v>0</v>
      </c>
      <c r="Q117" s="65">
        <v>0</v>
      </c>
      <c r="R117" s="24">
        <v>2</v>
      </c>
      <c r="S117" s="24">
        <v>0</v>
      </c>
      <c r="T117" s="103">
        <v>0</v>
      </c>
      <c r="U117" s="103">
        <v>0</v>
      </c>
      <c r="V117" s="103">
        <v>0</v>
      </c>
      <c r="W117" s="103">
        <v>0</v>
      </c>
      <c r="X117" s="103">
        <v>0</v>
      </c>
      <c r="Y117" s="103">
        <v>0</v>
      </c>
      <c r="Z117" s="103">
        <v>0</v>
      </c>
      <c r="AA117" s="103">
        <v>0</v>
      </c>
      <c r="AB117" s="103">
        <v>0</v>
      </c>
      <c r="AC117" s="103">
        <v>0</v>
      </c>
      <c r="AD117" s="103">
        <v>0</v>
      </c>
      <c r="AE117" s="103">
        <v>0</v>
      </c>
      <c r="AF117" s="103">
        <v>0</v>
      </c>
      <c r="AG117" s="103">
        <v>0</v>
      </c>
      <c r="AH117" s="103">
        <v>0</v>
      </c>
      <c r="AI117" s="103">
        <v>0</v>
      </c>
      <c r="AJ117" s="103">
        <v>0</v>
      </c>
      <c r="AK117" s="103">
        <v>0</v>
      </c>
      <c r="AL117" s="103">
        <v>0</v>
      </c>
      <c r="AM117" s="103">
        <v>0</v>
      </c>
      <c r="AN117" s="103">
        <v>0</v>
      </c>
      <c r="AO117" s="103">
        <v>0</v>
      </c>
      <c r="AP117" s="103">
        <v>0</v>
      </c>
      <c r="AQ117" s="103">
        <v>0</v>
      </c>
      <c r="AR117" s="103">
        <v>0</v>
      </c>
      <c r="AS117" s="103">
        <v>0</v>
      </c>
      <c r="AT117" s="103">
        <v>0</v>
      </c>
      <c r="AU117" s="103">
        <v>0</v>
      </c>
      <c r="AV117" s="104">
        <v>0</v>
      </c>
      <c r="AW117" s="104">
        <v>0</v>
      </c>
      <c r="AX117" s="104">
        <v>0</v>
      </c>
      <c r="AY117" s="104">
        <v>0</v>
      </c>
      <c r="AZ117" s="14"/>
    </row>
    <row r="118" spans="1:52" ht="18.75" x14ac:dyDescent="0.3">
      <c r="A118" s="50" t="str">
        <f t="shared" si="5"/>
        <v xml:space="preserve">    </v>
      </c>
      <c r="B118" s="62">
        <v>109</v>
      </c>
      <c r="C118" s="66" t="s">
        <v>233</v>
      </c>
      <c r="D118" s="99" t="s">
        <v>42</v>
      </c>
      <c r="E118" s="63" t="s">
        <v>120</v>
      </c>
      <c r="F118" s="102" t="s">
        <v>119</v>
      </c>
      <c r="G118" s="67">
        <v>10.0389767136</v>
      </c>
      <c r="H118" s="67">
        <v>10.0389767136</v>
      </c>
      <c r="I118" s="67">
        <v>0</v>
      </c>
      <c r="J118" s="24">
        <v>1</v>
      </c>
      <c r="K118" s="100">
        <v>0</v>
      </c>
      <c r="L118" s="100">
        <v>0</v>
      </c>
      <c r="M118" s="100" t="s">
        <v>123</v>
      </c>
      <c r="N118" s="100">
        <v>10.0389767136</v>
      </c>
      <c r="O118" s="24">
        <v>8</v>
      </c>
      <c r="P118" s="101">
        <v>0</v>
      </c>
      <c r="Q118" s="65">
        <v>0</v>
      </c>
      <c r="R118" s="24">
        <v>2</v>
      </c>
      <c r="S118" s="24">
        <v>0</v>
      </c>
      <c r="T118" s="103">
        <v>0</v>
      </c>
      <c r="U118" s="103">
        <v>0</v>
      </c>
      <c r="V118" s="103">
        <v>0</v>
      </c>
      <c r="W118" s="103">
        <v>0</v>
      </c>
      <c r="X118" s="103">
        <v>0</v>
      </c>
      <c r="Y118" s="103">
        <v>0</v>
      </c>
      <c r="Z118" s="103">
        <v>0</v>
      </c>
      <c r="AA118" s="103">
        <v>0</v>
      </c>
      <c r="AB118" s="103">
        <v>0</v>
      </c>
      <c r="AC118" s="103">
        <v>0</v>
      </c>
      <c r="AD118" s="103">
        <v>0</v>
      </c>
      <c r="AE118" s="103">
        <v>0</v>
      </c>
      <c r="AF118" s="103">
        <v>0</v>
      </c>
      <c r="AG118" s="103">
        <v>0</v>
      </c>
      <c r="AH118" s="103">
        <v>0</v>
      </c>
      <c r="AI118" s="103">
        <v>0</v>
      </c>
      <c r="AJ118" s="103">
        <v>0</v>
      </c>
      <c r="AK118" s="103">
        <v>0</v>
      </c>
      <c r="AL118" s="103">
        <v>0</v>
      </c>
      <c r="AM118" s="103">
        <v>0</v>
      </c>
      <c r="AN118" s="103">
        <v>0</v>
      </c>
      <c r="AO118" s="103">
        <v>0</v>
      </c>
      <c r="AP118" s="103">
        <v>0</v>
      </c>
      <c r="AQ118" s="103">
        <v>0</v>
      </c>
      <c r="AR118" s="103">
        <v>0</v>
      </c>
      <c r="AS118" s="103">
        <v>0</v>
      </c>
      <c r="AT118" s="103">
        <v>0</v>
      </c>
      <c r="AU118" s="103">
        <v>0</v>
      </c>
      <c r="AV118" s="104">
        <v>0</v>
      </c>
      <c r="AW118" s="104">
        <v>0</v>
      </c>
      <c r="AX118" s="104">
        <v>0</v>
      </c>
      <c r="AY118" s="104">
        <v>0</v>
      </c>
      <c r="AZ118" s="14"/>
    </row>
    <row r="119" spans="1:52" ht="18.75" x14ac:dyDescent="0.3">
      <c r="A119" s="50" t="str">
        <f t="shared" si="5"/>
        <v xml:space="preserve">    </v>
      </c>
      <c r="B119" s="62">
        <v>110</v>
      </c>
      <c r="C119" s="66" t="s">
        <v>234</v>
      </c>
      <c r="D119" s="99" t="s">
        <v>42</v>
      </c>
      <c r="E119" s="63" t="s">
        <v>215</v>
      </c>
      <c r="F119" s="102" t="s">
        <v>216</v>
      </c>
      <c r="G119" s="67">
        <v>51.204027121899998</v>
      </c>
      <c r="H119" s="67">
        <v>51.204027121899998</v>
      </c>
      <c r="I119" s="67">
        <v>0</v>
      </c>
      <c r="J119" s="24">
        <v>1</v>
      </c>
      <c r="K119" s="100">
        <v>0</v>
      </c>
      <c r="L119" s="100">
        <v>0</v>
      </c>
      <c r="M119" s="100" t="s">
        <v>123</v>
      </c>
      <c r="N119" s="100">
        <v>51.204027121899998</v>
      </c>
      <c r="O119" s="24">
        <v>9</v>
      </c>
      <c r="P119" s="101">
        <v>0</v>
      </c>
      <c r="Q119" s="65">
        <v>0</v>
      </c>
      <c r="R119" s="24">
        <v>2</v>
      </c>
      <c r="S119" s="24">
        <v>0</v>
      </c>
      <c r="T119" s="103">
        <v>0</v>
      </c>
      <c r="U119" s="103">
        <v>0</v>
      </c>
      <c r="V119" s="103">
        <v>0</v>
      </c>
      <c r="W119" s="103">
        <v>0</v>
      </c>
      <c r="X119" s="103">
        <v>0</v>
      </c>
      <c r="Y119" s="103">
        <v>0</v>
      </c>
      <c r="Z119" s="103">
        <v>0</v>
      </c>
      <c r="AA119" s="103">
        <v>0</v>
      </c>
      <c r="AB119" s="103">
        <v>0</v>
      </c>
      <c r="AC119" s="103">
        <v>0</v>
      </c>
      <c r="AD119" s="103">
        <v>0</v>
      </c>
      <c r="AE119" s="103">
        <v>0</v>
      </c>
      <c r="AF119" s="103">
        <v>0</v>
      </c>
      <c r="AG119" s="103">
        <v>0</v>
      </c>
      <c r="AH119" s="103">
        <v>0</v>
      </c>
      <c r="AI119" s="103">
        <v>0</v>
      </c>
      <c r="AJ119" s="103">
        <v>0</v>
      </c>
      <c r="AK119" s="103">
        <v>0</v>
      </c>
      <c r="AL119" s="103">
        <v>0</v>
      </c>
      <c r="AM119" s="103">
        <v>0</v>
      </c>
      <c r="AN119" s="103">
        <v>0</v>
      </c>
      <c r="AO119" s="103">
        <v>0</v>
      </c>
      <c r="AP119" s="103">
        <v>0</v>
      </c>
      <c r="AQ119" s="103">
        <v>0</v>
      </c>
      <c r="AR119" s="103">
        <v>0</v>
      </c>
      <c r="AS119" s="103">
        <v>0</v>
      </c>
      <c r="AT119" s="103">
        <v>0</v>
      </c>
      <c r="AU119" s="103">
        <v>0</v>
      </c>
      <c r="AV119" s="104">
        <v>0</v>
      </c>
      <c r="AW119" s="104">
        <v>0</v>
      </c>
      <c r="AX119" s="104">
        <v>0</v>
      </c>
      <c r="AY119" s="104">
        <v>0</v>
      </c>
      <c r="AZ119" s="14"/>
    </row>
    <row r="120" spans="1:52" ht="18.75" x14ac:dyDescent="0.3">
      <c r="A120" s="50" t="str">
        <f t="shared" si="5"/>
        <v xml:space="preserve">    </v>
      </c>
      <c r="B120" s="62">
        <v>111</v>
      </c>
      <c r="C120" s="66" t="s">
        <v>235</v>
      </c>
      <c r="D120" s="99" t="s">
        <v>42</v>
      </c>
      <c r="E120" s="63" t="s">
        <v>215</v>
      </c>
      <c r="F120" s="102" t="s">
        <v>216</v>
      </c>
      <c r="G120" s="67">
        <v>13.603964379200001</v>
      </c>
      <c r="H120" s="67">
        <v>13.603964379200001</v>
      </c>
      <c r="I120" s="67">
        <v>0</v>
      </c>
      <c r="J120" s="24">
        <v>1</v>
      </c>
      <c r="K120" s="100">
        <v>0</v>
      </c>
      <c r="L120" s="100">
        <v>0</v>
      </c>
      <c r="M120" s="100" t="s">
        <v>123</v>
      </c>
      <c r="N120" s="100">
        <v>13.603964379200001</v>
      </c>
      <c r="O120" s="24">
        <v>10</v>
      </c>
      <c r="P120" s="101">
        <v>0</v>
      </c>
      <c r="Q120" s="65">
        <v>0</v>
      </c>
      <c r="R120" s="24">
        <v>2</v>
      </c>
      <c r="S120" s="24">
        <v>0</v>
      </c>
      <c r="T120" s="103">
        <v>0</v>
      </c>
      <c r="U120" s="103">
        <v>0</v>
      </c>
      <c r="V120" s="103">
        <v>0</v>
      </c>
      <c r="W120" s="103">
        <v>0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v>0</v>
      </c>
      <c r="AD120" s="103">
        <v>0</v>
      </c>
      <c r="AE120" s="103">
        <v>0</v>
      </c>
      <c r="AF120" s="103">
        <v>0</v>
      </c>
      <c r="AG120" s="103">
        <v>0</v>
      </c>
      <c r="AH120" s="103">
        <v>0</v>
      </c>
      <c r="AI120" s="103">
        <v>0</v>
      </c>
      <c r="AJ120" s="103">
        <v>0</v>
      </c>
      <c r="AK120" s="103">
        <v>0</v>
      </c>
      <c r="AL120" s="103">
        <v>0</v>
      </c>
      <c r="AM120" s="103">
        <v>0</v>
      </c>
      <c r="AN120" s="103">
        <v>0</v>
      </c>
      <c r="AO120" s="103">
        <v>0</v>
      </c>
      <c r="AP120" s="103">
        <v>0</v>
      </c>
      <c r="AQ120" s="103">
        <v>0</v>
      </c>
      <c r="AR120" s="103">
        <v>0</v>
      </c>
      <c r="AS120" s="103">
        <v>0</v>
      </c>
      <c r="AT120" s="103">
        <v>0</v>
      </c>
      <c r="AU120" s="103">
        <v>0</v>
      </c>
      <c r="AV120" s="104">
        <v>0</v>
      </c>
      <c r="AW120" s="104">
        <v>0</v>
      </c>
      <c r="AX120" s="104">
        <v>0</v>
      </c>
      <c r="AY120" s="104">
        <v>0</v>
      </c>
      <c r="AZ120" s="14"/>
    </row>
    <row r="121" spans="1:52" ht="18.75" x14ac:dyDescent="0.3">
      <c r="A121" s="50" t="str">
        <f t="shared" si="5"/>
        <v xml:space="preserve">    </v>
      </c>
      <c r="B121" s="62">
        <v>112</v>
      </c>
      <c r="C121" s="66" t="s">
        <v>236</v>
      </c>
      <c r="D121" s="99" t="s">
        <v>42</v>
      </c>
      <c r="E121" s="63" t="s">
        <v>215</v>
      </c>
      <c r="F121" s="102" t="s">
        <v>216</v>
      </c>
      <c r="G121" s="67">
        <v>19.004450183700001</v>
      </c>
      <c r="H121" s="67">
        <v>19.004450183700001</v>
      </c>
      <c r="I121" s="67">
        <v>0</v>
      </c>
      <c r="J121" s="24">
        <v>1</v>
      </c>
      <c r="K121" s="100">
        <v>0</v>
      </c>
      <c r="L121" s="100">
        <v>0</v>
      </c>
      <c r="M121" s="100" t="s">
        <v>123</v>
      </c>
      <c r="N121" s="100">
        <v>19.004450183700001</v>
      </c>
      <c r="O121" s="24">
        <v>6</v>
      </c>
      <c r="P121" s="101">
        <v>0</v>
      </c>
      <c r="Q121" s="65">
        <v>0</v>
      </c>
      <c r="R121" s="24">
        <v>2</v>
      </c>
      <c r="S121" s="24">
        <v>0</v>
      </c>
      <c r="T121" s="103">
        <v>0</v>
      </c>
      <c r="U121" s="103">
        <v>0</v>
      </c>
      <c r="V121" s="103">
        <v>0</v>
      </c>
      <c r="W121" s="103">
        <v>0</v>
      </c>
      <c r="X121" s="103">
        <v>0</v>
      </c>
      <c r="Y121" s="103">
        <v>0</v>
      </c>
      <c r="Z121" s="103">
        <v>0</v>
      </c>
      <c r="AA121" s="103">
        <v>0</v>
      </c>
      <c r="AB121" s="103">
        <v>0</v>
      </c>
      <c r="AC121" s="103">
        <v>0</v>
      </c>
      <c r="AD121" s="103">
        <v>0</v>
      </c>
      <c r="AE121" s="103">
        <v>0</v>
      </c>
      <c r="AF121" s="103">
        <v>0</v>
      </c>
      <c r="AG121" s="103">
        <v>0</v>
      </c>
      <c r="AH121" s="103">
        <v>0</v>
      </c>
      <c r="AI121" s="103">
        <v>0</v>
      </c>
      <c r="AJ121" s="103">
        <v>0</v>
      </c>
      <c r="AK121" s="103">
        <v>0</v>
      </c>
      <c r="AL121" s="103">
        <v>0</v>
      </c>
      <c r="AM121" s="103">
        <v>0</v>
      </c>
      <c r="AN121" s="103">
        <v>0</v>
      </c>
      <c r="AO121" s="103">
        <v>0</v>
      </c>
      <c r="AP121" s="103">
        <v>0</v>
      </c>
      <c r="AQ121" s="103">
        <v>0</v>
      </c>
      <c r="AR121" s="103">
        <v>0</v>
      </c>
      <c r="AS121" s="103">
        <v>0</v>
      </c>
      <c r="AT121" s="103">
        <v>0</v>
      </c>
      <c r="AU121" s="103">
        <v>0</v>
      </c>
      <c r="AV121" s="104">
        <v>0</v>
      </c>
      <c r="AW121" s="104">
        <v>0</v>
      </c>
      <c r="AX121" s="104">
        <v>0</v>
      </c>
      <c r="AY121" s="104">
        <v>0</v>
      </c>
      <c r="AZ121" s="14"/>
    </row>
    <row r="122" spans="1:52" ht="18.75" x14ac:dyDescent="0.3">
      <c r="A122" s="50" t="str">
        <f t="shared" si="5"/>
        <v xml:space="preserve">    </v>
      </c>
      <c r="B122" s="62">
        <v>113</v>
      </c>
      <c r="C122" s="66" t="s">
        <v>237</v>
      </c>
      <c r="D122" s="99" t="s">
        <v>42</v>
      </c>
      <c r="E122" s="63" t="s">
        <v>215</v>
      </c>
      <c r="F122" s="102" t="s">
        <v>216</v>
      </c>
      <c r="G122" s="67">
        <v>40.068105645800003</v>
      </c>
      <c r="H122" s="67">
        <v>40.068105645800003</v>
      </c>
      <c r="I122" s="67">
        <v>0</v>
      </c>
      <c r="J122" s="24">
        <v>1</v>
      </c>
      <c r="K122" s="100">
        <v>0</v>
      </c>
      <c r="L122" s="100">
        <v>0</v>
      </c>
      <c r="M122" s="100" t="s">
        <v>123</v>
      </c>
      <c r="N122" s="100">
        <v>40.068105645800003</v>
      </c>
      <c r="O122" s="24">
        <v>6</v>
      </c>
      <c r="P122" s="101">
        <v>0</v>
      </c>
      <c r="Q122" s="65">
        <v>0</v>
      </c>
      <c r="R122" s="24">
        <v>2</v>
      </c>
      <c r="S122" s="24">
        <v>0</v>
      </c>
      <c r="T122" s="103">
        <v>0</v>
      </c>
      <c r="U122" s="103">
        <v>0</v>
      </c>
      <c r="V122" s="103">
        <v>0</v>
      </c>
      <c r="W122" s="103">
        <v>0</v>
      </c>
      <c r="X122" s="103">
        <v>0</v>
      </c>
      <c r="Y122" s="103">
        <v>0</v>
      </c>
      <c r="Z122" s="103">
        <v>0</v>
      </c>
      <c r="AA122" s="103">
        <v>0</v>
      </c>
      <c r="AB122" s="103">
        <v>0</v>
      </c>
      <c r="AC122" s="103">
        <v>0</v>
      </c>
      <c r="AD122" s="103">
        <v>0</v>
      </c>
      <c r="AE122" s="103">
        <v>0</v>
      </c>
      <c r="AF122" s="103">
        <v>0</v>
      </c>
      <c r="AG122" s="103">
        <v>0</v>
      </c>
      <c r="AH122" s="103">
        <v>0</v>
      </c>
      <c r="AI122" s="103">
        <v>0</v>
      </c>
      <c r="AJ122" s="103">
        <v>0</v>
      </c>
      <c r="AK122" s="103">
        <v>0</v>
      </c>
      <c r="AL122" s="103">
        <v>0</v>
      </c>
      <c r="AM122" s="103">
        <v>0</v>
      </c>
      <c r="AN122" s="103">
        <v>0</v>
      </c>
      <c r="AO122" s="103">
        <v>0</v>
      </c>
      <c r="AP122" s="103">
        <v>0</v>
      </c>
      <c r="AQ122" s="103">
        <v>0</v>
      </c>
      <c r="AR122" s="103">
        <v>0</v>
      </c>
      <c r="AS122" s="103">
        <v>0</v>
      </c>
      <c r="AT122" s="103">
        <v>0</v>
      </c>
      <c r="AU122" s="103">
        <v>0</v>
      </c>
      <c r="AV122" s="104">
        <v>0</v>
      </c>
      <c r="AW122" s="104">
        <v>0</v>
      </c>
      <c r="AX122" s="104">
        <v>0</v>
      </c>
      <c r="AY122" s="104">
        <v>0</v>
      </c>
      <c r="AZ122" s="14"/>
    </row>
    <row r="123" spans="1:52" ht="18.75" x14ac:dyDescent="0.3">
      <c r="A123" s="50" t="str">
        <f t="shared" si="5"/>
        <v xml:space="preserve">    </v>
      </c>
      <c r="B123" s="62">
        <v>114</v>
      </c>
      <c r="C123" s="66" t="s">
        <v>238</v>
      </c>
      <c r="D123" s="99" t="s">
        <v>42</v>
      </c>
      <c r="E123" s="63" t="s">
        <v>215</v>
      </c>
      <c r="F123" s="102" t="s">
        <v>216</v>
      </c>
      <c r="G123" s="67">
        <v>12.2370429571</v>
      </c>
      <c r="H123" s="67">
        <v>12.2370429571</v>
      </c>
      <c r="I123" s="67">
        <v>0</v>
      </c>
      <c r="J123" s="24">
        <v>1</v>
      </c>
      <c r="K123" s="100">
        <v>0</v>
      </c>
      <c r="L123" s="100">
        <v>0</v>
      </c>
      <c r="M123" s="100" t="s">
        <v>123</v>
      </c>
      <c r="N123" s="100">
        <v>12.2370429571</v>
      </c>
      <c r="O123" s="24">
        <v>6</v>
      </c>
      <c r="P123" s="101">
        <v>0</v>
      </c>
      <c r="Q123" s="65">
        <v>0</v>
      </c>
      <c r="R123" s="24">
        <v>2</v>
      </c>
      <c r="S123" s="24">
        <v>0</v>
      </c>
      <c r="T123" s="103">
        <v>0</v>
      </c>
      <c r="U123" s="103">
        <v>0</v>
      </c>
      <c r="V123" s="103">
        <v>0</v>
      </c>
      <c r="W123" s="103">
        <v>0</v>
      </c>
      <c r="X123" s="103">
        <v>0</v>
      </c>
      <c r="Y123" s="103">
        <v>0</v>
      </c>
      <c r="Z123" s="103">
        <v>0</v>
      </c>
      <c r="AA123" s="103">
        <v>0</v>
      </c>
      <c r="AB123" s="103">
        <v>0</v>
      </c>
      <c r="AC123" s="103">
        <v>0</v>
      </c>
      <c r="AD123" s="103">
        <v>0</v>
      </c>
      <c r="AE123" s="103">
        <v>0</v>
      </c>
      <c r="AF123" s="103">
        <v>0</v>
      </c>
      <c r="AG123" s="103">
        <v>0</v>
      </c>
      <c r="AH123" s="103">
        <v>0</v>
      </c>
      <c r="AI123" s="103">
        <v>0</v>
      </c>
      <c r="AJ123" s="103">
        <v>0</v>
      </c>
      <c r="AK123" s="103">
        <v>0</v>
      </c>
      <c r="AL123" s="103">
        <v>0</v>
      </c>
      <c r="AM123" s="103">
        <v>0</v>
      </c>
      <c r="AN123" s="103">
        <v>0</v>
      </c>
      <c r="AO123" s="103">
        <v>0</v>
      </c>
      <c r="AP123" s="103">
        <v>0</v>
      </c>
      <c r="AQ123" s="103">
        <v>0</v>
      </c>
      <c r="AR123" s="103">
        <v>0</v>
      </c>
      <c r="AS123" s="103">
        <v>0</v>
      </c>
      <c r="AT123" s="103">
        <v>0</v>
      </c>
      <c r="AU123" s="103">
        <v>0</v>
      </c>
      <c r="AV123" s="104">
        <v>0</v>
      </c>
      <c r="AW123" s="104">
        <v>0</v>
      </c>
      <c r="AX123" s="104">
        <v>0</v>
      </c>
      <c r="AY123" s="104">
        <v>0</v>
      </c>
      <c r="AZ123" s="14"/>
    </row>
    <row r="124" spans="1:52" ht="18.75" x14ac:dyDescent="0.3">
      <c r="A124" s="50" t="str">
        <f t="shared" si="5"/>
        <v xml:space="preserve">    </v>
      </c>
      <c r="B124" s="62">
        <v>115</v>
      </c>
      <c r="C124" s="66" t="s">
        <v>239</v>
      </c>
      <c r="D124" s="99" t="s">
        <v>42</v>
      </c>
      <c r="E124" s="63" t="s">
        <v>215</v>
      </c>
      <c r="F124" s="102" t="s">
        <v>216</v>
      </c>
      <c r="G124" s="67">
        <v>10.423066991900001</v>
      </c>
      <c r="H124" s="67">
        <v>10.423066991900001</v>
      </c>
      <c r="I124" s="67">
        <v>0</v>
      </c>
      <c r="J124" s="24">
        <v>1</v>
      </c>
      <c r="K124" s="100">
        <v>0</v>
      </c>
      <c r="L124" s="100">
        <v>0</v>
      </c>
      <c r="M124" s="100" t="s">
        <v>123</v>
      </c>
      <c r="N124" s="100">
        <v>10.423066991900001</v>
      </c>
      <c r="O124" s="24">
        <v>5</v>
      </c>
      <c r="P124" s="101">
        <v>0</v>
      </c>
      <c r="Q124" s="65">
        <v>0</v>
      </c>
      <c r="R124" s="24">
        <v>2</v>
      </c>
      <c r="S124" s="24">
        <v>0</v>
      </c>
      <c r="T124" s="103">
        <v>0</v>
      </c>
      <c r="U124" s="103">
        <v>0</v>
      </c>
      <c r="V124" s="103">
        <v>0</v>
      </c>
      <c r="W124" s="103">
        <v>0</v>
      </c>
      <c r="X124" s="103">
        <v>0</v>
      </c>
      <c r="Y124" s="103">
        <v>0</v>
      </c>
      <c r="Z124" s="103">
        <v>0</v>
      </c>
      <c r="AA124" s="103">
        <v>0</v>
      </c>
      <c r="AB124" s="103">
        <v>0</v>
      </c>
      <c r="AC124" s="103">
        <v>0</v>
      </c>
      <c r="AD124" s="103">
        <v>0</v>
      </c>
      <c r="AE124" s="103">
        <v>0</v>
      </c>
      <c r="AF124" s="103">
        <v>0</v>
      </c>
      <c r="AG124" s="103">
        <v>0</v>
      </c>
      <c r="AH124" s="103">
        <v>0</v>
      </c>
      <c r="AI124" s="103">
        <v>0</v>
      </c>
      <c r="AJ124" s="103">
        <v>0</v>
      </c>
      <c r="AK124" s="103">
        <v>0</v>
      </c>
      <c r="AL124" s="103">
        <v>0</v>
      </c>
      <c r="AM124" s="103">
        <v>0</v>
      </c>
      <c r="AN124" s="103">
        <v>0</v>
      </c>
      <c r="AO124" s="103">
        <v>0</v>
      </c>
      <c r="AP124" s="103">
        <v>0</v>
      </c>
      <c r="AQ124" s="103">
        <v>0</v>
      </c>
      <c r="AR124" s="103">
        <v>0</v>
      </c>
      <c r="AS124" s="103">
        <v>0</v>
      </c>
      <c r="AT124" s="103">
        <v>0</v>
      </c>
      <c r="AU124" s="103">
        <v>0</v>
      </c>
      <c r="AV124" s="104">
        <v>0</v>
      </c>
      <c r="AW124" s="104">
        <v>0</v>
      </c>
      <c r="AX124" s="104">
        <v>0</v>
      </c>
      <c r="AY124" s="104">
        <v>0</v>
      </c>
      <c r="AZ124" s="14"/>
    </row>
    <row r="125" spans="1:52" ht="18.75" x14ac:dyDescent="0.3">
      <c r="A125" s="50" t="str">
        <f t="shared" si="5"/>
        <v xml:space="preserve">    </v>
      </c>
      <c r="B125" s="62">
        <v>116</v>
      </c>
      <c r="C125" s="66" t="s">
        <v>240</v>
      </c>
      <c r="D125" s="99" t="s">
        <v>42</v>
      </c>
      <c r="E125" s="63" t="s">
        <v>215</v>
      </c>
      <c r="F125" s="102" t="s">
        <v>216</v>
      </c>
      <c r="G125" s="67">
        <v>9.5203888991299994</v>
      </c>
      <c r="H125" s="67">
        <v>9.5203888991299994</v>
      </c>
      <c r="I125" s="67">
        <v>0</v>
      </c>
      <c r="J125" s="24">
        <v>1</v>
      </c>
      <c r="K125" s="100">
        <v>0</v>
      </c>
      <c r="L125" s="100">
        <v>0</v>
      </c>
      <c r="M125" s="100" t="s">
        <v>123</v>
      </c>
      <c r="N125" s="100">
        <v>9.5203888991299994</v>
      </c>
      <c r="O125" s="24">
        <v>9</v>
      </c>
      <c r="P125" s="101">
        <v>0</v>
      </c>
      <c r="Q125" s="65">
        <v>0</v>
      </c>
      <c r="R125" s="24">
        <v>2</v>
      </c>
      <c r="S125" s="24">
        <v>0</v>
      </c>
      <c r="T125" s="103">
        <v>0</v>
      </c>
      <c r="U125" s="103">
        <v>0</v>
      </c>
      <c r="V125" s="103">
        <v>0</v>
      </c>
      <c r="W125" s="103">
        <v>0</v>
      </c>
      <c r="X125" s="103">
        <v>0</v>
      </c>
      <c r="Y125" s="103">
        <v>0</v>
      </c>
      <c r="Z125" s="103">
        <v>0</v>
      </c>
      <c r="AA125" s="103">
        <v>0</v>
      </c>
      <c r="AB125" s="103">
        <v>0</v>
      </c>
      <c r="AC125" s="103">
        <v>0</v>
      </c>
      <c r="AD125" s="103">
        <v>0</v>
      </c>
      <c r="AE125" s="103">
        <v>0</v>
      </c>
      <c r="AF125" s="103">
        <v>0</v>
      </c>
      <c r="AG125" s="103">
        <v>0</v>
      </c>
      <c r="AH125" s="103">
        <v>0</v>
      </c>
      <c r="AI125" s="103">
        <v>0</v>
      </c>
      <c r="AJ125" s="103">
        <v>0</v>
      </c>
      <c r="AK125" s="103">
        <v>0</v>
      </c>
      <c r="AL125" s="103">
        <v>0</v>
      </c>
      <c r="AM125" s="103">
        <v>0</v>
      </c>
      <c r="AN125" s="103">
        <v>0</v>
      </c>
      <c r="AO125" s="103">
        <v>0</v>
      </c>
      <c r="AP125" s="103">
        <v>0</v>
      </c>
      <c r="AQ125" s="103">
        <v>0</v>
      </c>
      <c r="AR125" s="103">
        <v>0</v>
      </c>
      <c r="AS125" s="103">
        <v>0</v>
      </c>
      <c r="AT125" s="103">
        <v>0</v>
      </c>
      <c r="AU125" s="103">
        <v>0</v>
      </c>
      <c r="AV125" s="104">
        <v>0</v>
      </c>
      <c r="AW125" s="104">
        <v>0</v>
      </c>
      <c r="AX125" s="104">
        <v>0</v>
      </c>
      <c r="AY125" s="104">
        <v>0</v>
      </c>
      <c r="AZ125" s="14"/>
    </row>
    <row r="126" spans="1:52" ht="18.75" x14ac:dyDescent="0.3">
      <c r="A126" s="50" t="str">
        <f t="shared" si="5"/>
        <v xml:space="preserve">    </v>
      </c>
      <c r="B126" s="62">
        <v>117</v>
      </c>
      <c r="C126" s="66" t="s">
        <v>241</v>
      </c>
      <c r="D126" s="99" t="s">
        <v>42</v>
      </c>
      <c r="E126" s="63" t="s">
        <v>215</v>
      </c>
      <c r="F126" s="102" t="s">
        <v>216</v>
      </c>
      <c r="G126" s="67">
        <v>14.602456292499999</v>
      </c>
      <c r="H126" s="67">
        <v>14.602456292499999</v>
      </c>
      <c r="I126" s="67">
        <v>0</v>
      </c>
      <c r="J126" s="24">
        <v>1</v>
      </c>
      <c r="K126" s="100">
        <v>0</v>
      </c>
      <c r="L126" s="100">
        <v>0</v>
      </c>
      <c r="M126" s="100" t="s">
        <v>123</v>
      </c>
      <c r="N126" s="100">
        <v>14.602456292499999</v>
      </c>
      <c r="O126" s="24">
        <v>10</v>
      </c>
      <c r="P126" s="101">
        <v>0</v>
      </c>
      <c r="Q126" s="65">
        <v>0</v>
      </c>
      <c r="R126" s="24">
        <v>2</v>
      </c>
      <c r="S126" s="24">
        <v>0</v>
      </c>
      <c r="T126" s="103">
        <v>0</v>
      </c>
      <c r="U126" s="103">
        <v>0</v>
      </c>
      <c r="V126" s="103">
        <v>0</v>
      </c>
      <c r="W126" s="103">
        <v>0</v>
      </c>
      <c r="X126" s="103">
        <v>0</v>
      </c>
      <c r="Y126" s="103">
        <v>0</v>
      </c>
      <c r="Z126" s="103">
        <v>0</v>
      </c>
      <c r="AA126" s="103">
        <v>0</v>
      </c>
      <c r="AB126" s="103">
        <v>0</v>
      </c>
      <c r="AC126" s="103">
        <v>0</v>
      </c>
      <c r="AD126" s="103">
        <v>0</v>
      </c>
      <c r="AE126" s="103">
        <v>0</v>
      </c>
      <c r="AF126" s="103">
        <v>0</v>
      </c>
      <c r="AG126" s="103">
        <v>0</v>
      </c>
      <c r="AH126" s="103">
        <v>0</v>
      </c>
      <c r="AI126" s="103">
        <v>0</v>
      </c>
      <c r="AJ126" s="103">
        <v>0</v>
      </c>
      <c r="AK126" s="103">
        <v>0</v>
      </c>
      <c r="AL126" s="103">
        <v>0</v>
      </c>
      <c r="AM126" s="103">
        <v>0</v>
      </c>
      <c r="AN126" s="103">
        <v>0</v>
      </c>
      <c r="AO126" s="103">
        <v>0</v>
      </c>
      <c r="AP126" s="103">
        <v>0</v>
      </c>
      <c r="AQ126" s="103">
        <v>0</v>
      </c>
      <c r="AR126" s="103">
        <v>0</v>
      </c>
      <c r="AS126" s="103">
        <v>0</v>
      </c>
      <c r="AT126" s="103">
        <v>0</v>
      </c>
      <c r="AU126" s="103">
        <v>0</v>
      </c>
      <c r="AV126" s="104">
        <v>0</v>
      </c>
      <c r="AW126" s="104">
        <v>0</v>
      </c>
      <c r="AX126" s="104">
        <v>0</v>
      </c>
      <c r="AY126" s="104">
        <v>0</v>
      </c>
      <c r="AZ126" s="14"/>
    </row>
    <row r="127" spans="1:52" ht="18.75" x14ac:dyDescent="0.3">
      <c r="A127" s="50" t="str">
        <f t="shared" si="5"/>
        <v xml:space="preserve">    </v>
      </c>
      <c r="B127" s="62">
        <v>118</v>
      </c>
      <c r="C127" s="66" t="s">
        <v>242</v>
      </c>
      <c r="D127" s="99" t="s">
        <v>42</v>
      </c>
      <c r="E127" s="63" t="s">
        <v>215</v>
      </c>
      <c r="F127" s="102" t="s">
        <v>216</v>
      </c>
      <c r="G127" s="67">
        <v>13.6835008513</v>
      </c>
      <c r="H127" s="67">
        <v>13.6835008513</v>
      </c>
      <c r="I127" s="67">
        <v>0</v>
      </c>
      <c r="J127" s="24">
        <v>1</v>
      </c>
      <c r="K127" s="100">
        <v>0</v>
      </c>
      <c r="L127" s="100">
        <v>0</v>
      </c>
      <c r="M127" s="100" t="s">
        <v>123</v>
      </c>
      <c r="N127" s="100">
        <v>13.6835008513</v>
      </c>
      <c r="O127" s="24">
        <v>8</v>
      </c>
      <c r="P127" s="101">
        <v>0</v>
      </c>
      <c r="Q127" s="65">
        <v>0</v>
      </c>
      <c r="R127" s="24">
        <v>2</v>
      </c>
      <c r="S127" s="24">
        <v>0</v>
      </c>
      <c r="T127" s="103">
        <v>0</v>
      </c>
      <c r="U127" s="103">
        <v>0</v>
      </c>
      <c r="V127" s="103">
        <v>0</v>
      </c>
      <c r="W127" s="103">
        <v>0</v>
      </c>
      <c r="X127" s="103">
        <v>0</v>
      </c>
      <c r="Y127" s="103">
        <v>0</v>
      </c>
      <c r="Z127" s="103">
        <v>0</v>
      </c>
      <c r="AA127" s="103">
        <v>0</v>
      </c>
      <c r="AB127" s="103">
        <v>0</v>
      </c>
      <c r="AC127" s="103">
        <v>0</v>
      </c>
      <c r="AD127" s="103">
        <v>0</v>
      </c>
      <c r="AE127" s="103">
        <v>0</v>
      </c>
      <c r="AF127" s="103">
        <v>0</v>
      </c>
      <c r="AG127" s="103">
        <v>0</v>
      </c>
      <c r="AH127" s="103">
        <v>0</v>
      </c>
      <c r="AI127" s="103">
        <v>0</v>
      </c>
      <c r="AJ127" s="103">
        <v>0</v>
      </c>
      <c r="AK127" s="103">
        <v>0</v>
      </c>
      <c r="AL127" s="103">
        <v>0</v>
      </c>
      <c r="AM127" s="103">
        <v>0</v>
      </c>
      <c r="AN127" s="103">
        <v>0</v>
      </c>
      <c r="AO127" s="103">
        <v>0</v>
      </c>
      <c r="AP127" s="103">
        <v>0</v>
      </c>
      <c r="AQ127" s="103">
        <v>0</v>
      </c>
      <c r="AR127" s="103">
        <v>0</v>
      </c>
      <c r="AS127" s="103">
        <v>0</v>
      </c>
      <c r="AT127" s="103">
        <v>0</v>
      </c>
      <c r="AU127" s="103">
        <v>0</v>
      </c>
      <c r="AV127" s="104">
        <v>0</v>
      </c>
      <c r="AW127" s="104">
        <v>0</v>
      </c>
      <c r="AX127" s="104">
        <v>0</v>
      </c>
      <c r="AY127" s="104">
        <v>0</v>
      </c>
      <c r="AZ127" s="14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Q5:AU5"/>
    <mergeCell ref="J6:J8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  <mergeCell ref="T6:AU6"/>
  </mergeCells>
  <conditionalFormatting sqref="T10:AU127">
    <cfRule type="cellIs" dxfId="0" priority="1" operator="greaterThan">
      <formula>0</formula>
    </cfRule>
  </conditionalFormatting>
  <dataValidations count="6">
    <dataValidation type="whole" allowBlank="1" showInputMessage="1" showErrorMessage="1" error="กรอกเฉพาะ 0 1 2" sqref="S2:S4 R128:R1048576">
      <formula1>0</formula1>
      <formula2>2</formula2>
    </dataValidation>
    <dataValidation type="whole" allowBlank="1" showInputMessage="1" showErrorMessage="1" error="กรอกเฉพาะ 0 1 2 3" sqref="S128:S1048576">
      <formula1>0</formula1>
      <formula2>3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28:O1048576">
      <formula1>0</formula1>
      <formula2>100</formula2>
    </dataValidation>
    <dataValidation type="whole" allowBlank="1" showInputMessage="1" showErrorMessage="1" error="กรอกเฉพาะ 0 1 2 3 9" sqref="J128:J1048576">
      <formula1>0</formula1>
      <formula2>9</formula2>
    </dataValidation>
    <dataValidation type="textLength" operator="equal" allowBlank="1" showInputMessage="1" showErrorMessage="1" error="กรอกรหัสผิดพลาด" sqref="C128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7"/>
  <sheetViews>
    <sheetView workbookViewId="0">
      <selection activeCell="B10" sqref="B10:S127"/>
    </sheetView>
  </sheetViews>
  <sheetFormatPr defaultColWidth="8.875" defaultRowHeight="15" x14ac:dyDescent="0.25"/>
  <cols>
    <col min="1" max="1" width="9.25" style="27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7.625" style="8" bestFit="1" customWidth="1"/>
    <col min="12" max="12" width="7.25" style="8" customWidth="1"/>
    <col min="13" max="13" width="15.875" style="8" bestFit="1" customWidth="1"/>
    <col min="14" max="14" width="7" style="8" customWidth="1"/>
    <col min="15" max="15" width="6" style="13" customWidth="1"/>
    <col min="16" max="16" width="8.5" style="11" customWidth="1"/>
    <col min="17" max="17" width="7.125" style="11" customWidth="1"/>
    <col min="18" max="18" width="9.75" style="11" customWidth="1"/>
    <col min="19" max="19" width="10.25" style="11" customWidth="1"/>
    <col min="20" max="20" width="4" style="11" customWidth="1"/>
    <col min="21" max="45" width="3.625" style="11" bestFit="1" customWidth="1"/>
    <col min="46" max="46" width="7" style="11" customWidth="1"/>
    <col min="47" max="47" width="3.625" style="11" bestFit="1" customWidth="1"/>
    <col min="48" max="48" width="6.75" style="11" bestFit="1" customWidth="1"/>
    <col min="49" max="16384" width="8.875" style="11"/>
  </cols>
  <sheetData>
    <row r="1" spans="1:48" s="1" customFormat="1" ht="28.5" x14ac:dyDescent="0.45">
      <c r="B1" s="152" t="s">
        <v>28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</row>
    <row r="2" spans="1:48" customFormat="1" ht="23.25" x14ac:dyDescent="0.35">
      <c r="B2" s="157" t="s">
        <v>0</v>
      </c>
      <c r="C2" s="157"/>
      <c r="D2" s="157"/>
      <c r="E2" s="157"/>
      <c r="F2" s="158" t="s">
        <v>121</v>
      </c>
      <c r="G2" s="158"/>
      <c r="H2" s="158"/>
      <c r="I2" s="158"/>
      <c r="J2" s="158"/>
      <c r="K2" s="51"/>
      <c r="L2" s="52"/>
      <c r="M2" s="52"/>
      <c r="N2" s="53"/>
      <c r="O2" s="53"/>
      <c r="P2" s="54"/>
      <c r="Q2" s="53"/>
      <c r="R2" s="53"/>
      <c r="S2" s="5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55" t="s">
        <v>1</v>
      </c>
      <c r="AM2" s="155"/>
      <c r="AN2" s="155"/>
      <c r="AO2" s="155"/>
      <c r="AP2" s="155"/>
      <c r="AQ2" s="155"/>
      <c r="AR2" s="159">
        <v>3043</v>
      </c>
      <c r="AS2" s="159"/>
      <c r="AT2" s="159"/>
      <c r="AU2" s="3"/>
      <c r="AV2" s="3"/>
    </row>
    <row r="3" spans="1:48" customFormat="1" ht="23.25" x14ac:dyDescent="0.35">
      <c r="B3" s="157"/>
      <c r="C3" s="157"/>
      <c r="D3" s="157"/>
      <c r="E3" s="157"/>
      <c r="F3" s="158"/>
      <c r="G3" s="158"/>
      <c r="H3" s="158"/>
      <c r="I3" s="158"/>
      <c r="J3" s="158"/>
      <c r="K3" s="51"/>
      <c r="L3" s="52"/>
      <c r="M3" s="52"/>
      <c r="N3" s="56"/>
      <c r="O3" s="56"/>
      <c r="P3" s="57"/>
      <c r="Q3" s="75"/>
      <c r="R3" s="75"/>
      <c r="S3" s="58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55" t="s">
        <v>115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60">
        <v>3007.9931878420284</v>
      </c>
      <c r="AS3" s="160"/>
      <c r="AT3" s="160"/>
      <c r="AU3" s="154" t="s">
        <v>3</v>
      </c>
      <c r="AV3" s="154"/>
    </row>
    <row r="4" spans="1:48" customFormat="1" ht="23.25" x14ac:dyDescent="0.35">
      <c r="B4" s="157"/>
      <c r="C4" s="157"/>
      <c r="D4" s="157"/>
      <c r="E4" s="157"/>
      <c r="F4" s="158"/>
      <c r="G4" s="158"/>
      <c r="H4" s="158"/>
      <c r="I4" s="158"/>
      <c r="J4" s="158"/>
      <c r="K4" s="51"/>
      <c r="L4" s="52"/>
      <c r="M4" s="52"/>
      <c r="N4" s="59"/>
      <c r="O4" s="59"/>
      <c r="P4" s="57"/>
      <c r="Q4" s="75"/>
      <c r="R4" s="75"/>
      <c r="S4" s="60"/>
      <c r="T4" s="61"/>
      <c r="U4" s="61"/>
      <c r="V4" s="5"/>
      <c r="W4" s="5"/>
      <c r="X4" s="5"/>
      <c r="Y4" s="5"/>
      <c r="Z4" s="5"/>
      <c r="AE4" s="155" t="s">
        <v>116</v>
      </c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6">
        <v>2105.5952314894207</v>
      </c>
      <c r="AS4" s="156"/>
      <c r="AT4" s="156"/>
      <c r="AU4" s="154" t="s">
        <v>3</v>
      </c>
      <c r="AV4" s="154"/>
    </row>
    <row r="5" spans="1:48" customFormat="1" ht="18.75" customHeight="1" x14ac:dyDescent="0.35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3" t="s">
        <v>5</v>
      </c>
      <c r="AS5" s="153"/>
      <c r="AT5" s="153"/>
      <c r="AU5" s="153"/>
      <c r="AV5" s="153"/>
    </row>
    <row r="6" spans="1:48" ht="21" customHeight="1" x14ac:dyDescent="0.25">
      <c r="A6" s="165" t="s">
        <v>43</v>
      </c>
      <c r="B6" s="174" t="s">
        <v>6</v>
      </c>
      <c r="C6" s="174" t="s">
        <v>7</v>
      </c>
      <c r="D6" s="174" t="s">
        <v>8</v>
      </c>
      <c r="E6" s="174" t="s">
        <v>9</v>
      </c>
      <c r="F6" s="174" t="s">
        <v>10</v>
      </c>
      <c r="G6" s="168" t="s">
        <v>45</v>
      </c>
      <c r="H6" s="169"/>
      <c r="I6" s="170"/>
      <c r="J6" s="175" t="s">
        <v>11</v>
      </c>
      <c r="K6" s="172" t="s">
        <v>35</v>
      </c>
      <c r="L6" s="172"/>
      <c r="M6" s="172"/>
      <c r="N6" s="172"/>
      <c r="O6" s="175" t="s">
        <v>12</v>
      </c>
      <c r="P6" s="179" t="s">
        <v>4</v>
      </c>
      <c r="Q6" s="175" t="s">
        <v>29</v>
      </c>
      <c r="R6" s="182" t="s">
        <v>36</v>
      </c>
      <c r="S6" s="185" t="s">
        <v>37</v>
      </c>
      <c r="T6" s="195" t="s">
        <v>13</v>
      </c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97"/>
      <c r="AV6" s="178" t="s">
        <v>46</v>
      </c>
    </row>
    <row r="7" spans="1:48" ht="18.75" customHeight="1" x14ac:dyDescent="0.25">
      <c r="A7" s="165"/>
      <c r="B7" s="174"/>
      <c r="C7" s="174"/>
      <c r="D7" s="174"/>
      <c r="E7" s="174"/>
      <c r="F7" s="174"/>
      <c r="G7" s="171" t="s">
        <v>2</v>
      </c>
      <c r="H7" s="167" t="s">
        <v>44</v>
      </c>
      <c r="I7" s="167"/>
      <c r="J7" s="176"/>
      <c r="K7" s="173" t="s">
        <v>38</v>
      </c>
      <c r="L7" s="161" t="s">
        <v>39</v>
      </c>
      <c r="M7" s="163" t="s">
        <v>40</v>
      </c>
      <c r="N7" s="164" t="s">
        <v>41</v>
      </c>
      <c r="O7" s="176"/>
      <c r="P7" s="180"/>
      <c r="Q7" s="176"/>
      <c r="R7" s="183"/>
      <c r="S7" s="186"/>
      <c r="T7" s="191" t="s">
        <v>14</v>
      </c>
      <c r="U7" s="191"/>
      <c r="V7" s="191"/>
      <c r="W7" s="191"/>
      <c r="X7" s="192" t="s">
        <v>15</v>
      </c>
      <c r="Y7" s="192"/>
      <c r="Z7" s="192"/>
      <c r="AA7" s="192"/>
      <c r="AB7" s="193" t="s">
        <v>16</v>
      </c>
      <c r="AC7" s="193"/>
      <c r="AD7" s="193"/>
      <c r="AE7" s="193"/>
      <c r="AF7" s="194" t="s">
        <v>17</v>
      </c>
      <c r="AG7" s="194"/>
      <c r="AH7" s="194"/>
      <c r="AI7" s="194"/>
      <c r="AJ7" s="188" t="s">
        <v>18</v>
      </c>
      <c r="AK7" s="188"/>
      <c r="AL7" s="188"/>
      <c r="AM7" s="188"/>
      <c r="AN7" s="189" t="s">
        <v>19</v>
      </c>
      <c r="AO7" s="189"/>
      <c r="AP7" s="189"/>
      <c r="AQ7" s="189"/>
      <c r="AR7" s="190" t="s">
        <v>20</v>
      </c>
      <c r="AS7" s="190"/>
      <c r="AT7" s="190"/>
      <c r="AU7" s="190"/>
      <c r="AV7" s="178"/>
    </row>
    <row r="8" spans="1:48" ht="21.75" customHeight="1" x14ac:dyDescent="0.25">
      <c r="A8" s="165"/>
      <c r="B8" s="174"/>
      <c r="C8" s="174"/>
      <c r="D8" s="174"/>
      <c r="E8" s="174"/>
      <c r="F8" s="174"/>
      <c r="G8" s="171"/>
      <c r="H8" s="15" t="s">
        <v>21</v>
      </c>
      <c r="I8" s="16" t="s">
        <v>22</v>
      </c>
      <c r="J8" s="177"/>
      <c r="K8" s="173"/>
      <c r="L8" s="162"/>
      <c r="M8" s="163"/>
      <c r="N8" s="164"/>
      <c r="O8" s="177"/>
      <c r="P8" s="181"/>
      <c r="Q8" s="177"/>
      <c r="R8" s="184"/>
      <c r="S8" s="187"/>
      <c r="T8" s="71" t="s">
        <v>23</v>
      </c>
      <c r="U8" s="71" t="s">
        <v>24</v>
      </c>
      <c r="V8" s="71" t="s">
        <v>25</v>
      </c>
      <c r="W8" s="71" t="s">
        <v>26</v>
      </c>
      <c r="X8" s="72" t="s">
        <v>23</v>
      </c>
      <c r="Y8" s="72" t="s">
        <v>24</v>
      </c>
      <c r="Z8" s="72" t="s">
        <v>25</v>
      </c>
      <c r="AA8" s="72" t="s">
        <v>26</v>
      </c>
      <c r="AB8" s="73" t="s">
        <v>23</v>
      </c>
      <c r="AC8" s="73" t="s">
        <v>24</v>
      </c>
      <c r="AD8" s="73" t="s">
        <v>25</v>
      </c>
      <c r="AE8" s="73" t="s">
        <v>26</v>
      </c>
      <c r="AF8" s="74" t="s">
        <v>23</v>
      </c>
      <c r="AG8" s="74" t="s">
        <v>24</v>
      </c>
      <c r="AH8" s="74" t="s">
        <v>25</v>
      </c>
      <c r="AI8" s="74" t="s">
        <v>26</v>
      </c>
      <c r="AJ8" s="68" t="s">
        <v>23</v>
      </c>
      <c r="AK8" s="68" t="s">
        <v>24</v>
      </c>
      <c r="AL8" s="68" t="s">
        <v>25</v>
      </c>
      <c r="AM8" s="68" t="s">
        <v>26</v>
      </c>
      <c r="AN8" s="69" t="s">
        <v>23</v>
      </c>
      <c r="AO8" s="69" t="s">
        <v>24</v>
      </c>
      <c r="AP8" s="69" t="s">
        <v>25</v>
      </c>
      <c r="AQ8" s="69" t="s">
        <v>26</v>
      </c>
      <c r="AR8" s="70" t="s">
        <v>23</v>
      </c>
      <c r="AS8" s="70" t="s">
        <v>24</v>
      </c>
      <c r="AT8" s="70" t="s">
        <v>25</v>
      </c>
      <c r="AU8" s="70" t="s">
        <v>26</v>
      </c>
      <c r="AV8" s="178"/>
    </row>
    <row r="9" spans="1:48" x14ac:dyDescent="0.25">
      <c r="A9" s="166" t="s">
        <v>27</v>
      </c>
      <c r="B9" s="166"/>
      <c r="C9" s="166"/>
      <c r="D9" s="166"/>
      <c r="E9" s="166"/>
      <c r="F9" s="166"/>
      <c r="G9" s="28">
        <f>I9+H9</f>
        <v>3007.9931878420293</v>
      </c>
      <c r="H9" s="29">
        <f>SUM(H10:H100000)</f>
        <v>3007.9931878420293</v>
      </c>
      <c r="I9" s="29">
        <f t="shared" ref="I9:AU9" si="0">SUM(I10:I100000)</f>
        <v>0</v>
      </c>
      <c r="J9" s="29"/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3007.9931878420293</v>
      </c>
      <c r="O9" s="78"/>
      <c r="P9" s="78">
        <f t="shared" si="0"/>
        <v>0</v>
      </c>
      <c r="Q9" s="78"/>
      <c r="R9" s="78"/>
      <c r="S9" s="78"/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79"/>
    </row>
    <row r="10" spans="1:48" s="25" customFormat="1" ht="18.75" x14ac:dyDescent="0.3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2">
        <v>1</v>
      </c>
      <c r="C10" s="66" t="s">
        <v>122</v>
      </c>
      <c r="D10" s="99" t="s">
        <v>42</v>
      </c>
      <c r="E10" s="63" t="s">
        <v>120</v>
      </c>
      <c r="F10" s="102" t="s">
        <v>119</v>
      </c>
      <c r="G10" s="67">
        <v>29.099724504699999</v>
      </c>
      <c r="H10" s="67">
        <v>29.099724504699999</v>
      </c>
      <c r="I10" s="67">
        <v>0</v>
      </c>
      <c r="J10" s="24">
        <v>1</v>
      </c>
      <c r="K10" s="100">
        <v>0</v>
      </c>
      <c r="L10" s="100">
        <v>0</v>
      </c>
      <c r="M10" s="100" t="s">
        <v>123</v>
      </c>
      <c r="N10" s="100">
        <v>29.099724504699999</v>
      </c>
      <c r="O10" s="24">
        <v>6</v>
      </c>
      <c r="P10" s="101">
        <v>0</v>
      </c>
      <c r="Q10" s="65">
        <v>0</v>
      </c>
      <c r="R10" s="24">
        <v>2</v>
      </c>
      <c r="S10" s="24">
        <v>0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</row>
    <row r="11" spans="1:48" ht="18.75" x14ac:dyDescent="0.3">
      <c r="A11" s="50" t="str">
        <f t="shared" ref="A11:A7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62">
        <v>2</v>
      </c>
      <c r="C11" s="66" t="s">
        <v>124</v>
      </c>
      <c r="D11" s="99" t="s">
        <v>42</v>
      </c>
      <c r="E11" s="63" t="s">
        <v>120</v>
      </c>
      <c r="F11" s="102" t="s">
        <v>119</v>
      </c>
      <c r="G11" s="67">
        <v>34.890639396899999</v>
      </c>
      <c r="H11" s="67">
        <v>34.890639396899999</v>
      </c>
      <c r="I11" s="67">
        <v>0</v>
      </c>
      <c r="J11" s="24">
        <v>1</v>
      </c>
      <c r="K11" s="100">
        <v>0</v>
      </c>
      <c r="L11" s="100">
        <v>0</v>
      </c>
      <c r="M11" s="100" t="s">
        <v>123</v>
      </c>
      <c r="N11" s="100">
        <v>34.890639396899999</v>
      </c>
      <c r="O11" s="24">
        <v>8</v>
      </c>
      <c r="P11" s="101">
        <v>0</v>
      </c>
      <c r="Q11" s="65">
        <v>0</v>
      </c>
      <c r="R11" s="24">
        <v>2</v>
      </c>
      <c r="S11" s="24">
        <v>0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ht="18.75" x14ac:dyDescent="0.3">
      <c r="A12" s="50" t="str">
        <f t="shared" si="1"/>
        <v xml:space="preserve">   </v>
      </c>
      <c r="B12" s="62">
        <v>3</v>
      </c>
      <c r="C12" s="66" t="s">
        <v>125</v>
      </c>
      <c r="D12" s="99" t="s">
        <v>42</v>
      </c>
      <c r="E12" s="63" t="s">
        <v>120</v>
      </c>
      <c r="F12" s="102" t="s">
        <v>119</v>
      </c>
      <c r="G12" s="67">
        <v>30.900508109499999</v>
      </c>
      <c r="H12" s="67">
        <v>30.900508109499999</v>
      </c>
      <c r="I12" s="67">
        <v>0</v>
      </c>
      <c r="J12" s="24">
        <v>1</v>
      </c>
      <c r="K12" s="100">
        <v>0</v>
      </c>
      <c r="L12" s="100">
        <v>0</v>
      </c>
      <c r="M12" s="100" t="s">
        <v>123</v>
      </c>
      <c r="N12" s="100">
        <v>30.900508109499999</v>
      </c>
      <c r="O12" s="24">
        <v>5</v>
      </c>
      <c r="P12" s="101">
        <v>0</v>
      </c>
      <c r="Q12" s="65">
        <v>0</v>
      </c>
      <c r="R12" s="24">
        <v>2</v>
      </c>
      <c r="S12" s="24">
        <v>0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</row>
    <row r="13" spans="1:48" ht="18.75" x14ac:dyDescent="0.3">
      <c r="A13" s="50" t="str">
        <f t="shared" si="1"/>
        <v xml:space="preserve">   </v>
      </c>
      <c r="B13" s="62">
        <v>4</v>
      </c>
      <c r="C13" s="66" t="s">
        <v>126</v>
      </c>
      <c r="D13" s="99" t="s">
        <v>42</v>
      </c>
      <c r="E13" s="63" t="s">
        <v>120</v>
      </c>
      <c r="F13" s="102" t="s">
        <v>119</v>
      </c>
      <c r="G13" s="67">
        <v>21.225138063300001</v>
      </c>
      <c r="H13" s="67">
        <v>21.225138063300001</v>
      </c>
      <c r="I13" s="67">
        <v>0</v>
      </c>
      <c r="J13" s="24">
        <v>1</v>
      </c>
      <c r="K13" s="100">
        <v>0</v>
      </c>
      <c r="L13" s="100">
        <v>0</v>
      </c>
      <c r="M13" s="100" t="s">
        <v>123</v>
      </c>
      <c r="N13" s="100">
        <v>21.225138063300001</v>
      </c>
      <c r="O13" s="24">
        <v>9</v>
      </c>
      <c r="P13" s="101">
        <v>0</v>
      </c>
      <c r="Q13" s="65">
        <v>0</v>
      </c>
      <c r="R13" s="24">
        <v>2</v>
      </c>
      <c r="S13" s="24">
        <v>0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48" ht="18.75" x14ac:dyDescent="0.3">
      <c r="A14" s="50" t="str">
        <f t="shared" si="1"/>
        <v xml:space="preserve">   </v>
      </c>
      <c r="B14" s="62">
        <v>5</v>
      </c>
      <c r="C14" s="66" t="s">
        <v>127</v>
      </c>
      <c r="D14" s="99" t="s">
        <v>42</v>
      </c>
      <c r="E14" s="63" t="s">
        <v>120</v>
      </c>
      <c r="F14" s="102" t="s">
        <v>119</v>
      </c>
      <c r="G14" s="67">
        <v>12.5910269067</v>
      </c>
      <c r="H14" s="67">
        <v>12.5910269067</v>
      </c>
      <c r="I14" s="67">
        <v>0</v>
      </c>
      <c r="J14" s="24">
        <v>1</v>
      </c>
      <c r="K14" s="100">
        <v>0</v>
      </c>
      <c r="L14" s="100">
        <v>0</v>
      </c>
      <c r="M14" s="100" t="s">
        <v>123</v>
      </c>
      <c r="N14" s="100">
        <v>12.5910269067</v>
      </c>
      <c r="O14" s="24">
        <v>10</v>
      </c>
      <c r="P14" s="101">
        <v>0</v>
      </c>
      <c r="Q14" s="65">
        <v>0</v>
      </c>
      <c r="R14" s="24">
        <v>2</v>
      </c>
      <c r="S14" s="24">
        <v>0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1:48" ht="18.75" x14ac:dyDescent="0.3">
      <c r="A15" s="50" t="str">
        <f t="shared" si="1"/>
        <v xml:space="preserve">   </v>
      </c>
      <c r="B15" s="62">
        <v>6</v>
      </c>
      <c r="C15" s="66" t="s">
        <v>128</v>
      </c>
      <c r="D15" s="99" t="s">
        <v>42</v>
      </c>
      <c r="E15" s="63" t="s">
        <v>120</v>
      </c>
      <c r="F15" s="102" t="s">
        <v>119</v>
      </c>
      <c r="G15" s="67">
        <v>12.2308140122</v>
      </c>
      <c r="H15" s="67">
        <v>12.2308140122</v>
      </c>
      <c r="I15" s="67">
        <v>0</v>
      </c>
      <c r="J15" s="24">
        <v>1</v>
      </c>
      <c r="K15" s="100">
        <v>0</v>
      </c>
      <c r="L15" s="100">
        <v>0</v>
      </c>
      <c r="M15" s="100" t="s">
        <v>123</v>
      </c>
      <c r="N15" s="100">
        <v>12.2308140122</v>
      </c>
      <c r="O15" s="24">
        <v>7</v>
      </c>
      <c r="P15" s="101">
        <v>0</v>
      </c>
      <c r="Q15" s="65">
        <v>0</v>
      </c>
      <c r="R15" s="24">
        <v>2</v>
      </c>
      <c r="S15" s="24">
        <v>0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48" ht="18.75" x14ac:dyDescent="0.3">
      <c r="A16" s="50" t="str">
        <f t="shared" si="1"/>
        <v xml:space="preserve">   </v>
      </c>
      <c r="B16" s="62">
        <v>7</v>
      </c>
      <c r="C16" s="66" t="s">
        <v>129</v>
      </c>
      <c r="D16" s="99" t="s">
        <v>42</v>
      </c>
      <c r="E16" s="63" t="s">
        <v>120</v>
      </c>
      <c r="F16" s="102" t="s">
        <v>119</v>
      </c>
      <c r="G16" s="67">
        <v>13.1602492283</v>
      </c>
      <c r="H16" s="67">
        <v>13.1602492283</v>
      </c>
      <c r="I16" s="67">
        <v>0</v>
      </c>
      <c r="J16" s="24">
        <v>1</v>
      </c>
      <c r="K16" s="100">
        <v>0</v>
      </c>
      <c r="L16" s="100">
        <v>0</v>
      </c>
      <c r="M16" s="100" t="s">
        <v>123</v>
      </c>
      <c r="N16" s="100">
        <v>13.1602492283</v>
      </c>
      <c r="O16" s="24">
        <v>6</v>
      </c>
      <c r="P16" s="101">
        <v>0</v>
      </c>
      <c r="Q16" s="65">
        <v>0</v>
      </c>
      <c r="R16" s="24">
        <v>2</v>
      </c>
      <c r="S16" s="24">
        <v>0</v>
      </c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</row>
    <row r="17" spans="1:48" ht="18.75" x14ac:dyDescent="0.3">
      <c r="A17" s="50" t="str">
        <f t="shared" si="1"/>
        <v xml:space="preserve">   </v>
      </c>
      <c r="B17" s="62">
        <v>8</v>
      </c>
      <c r="C17" s="66" t="s">
        <v>130</v>
      </c>
      <c r="D17" s="99" t="s">
        <v>42</v>
      </c>
      <c r="E17" s="63" t="s">
        <v>120</v>
      </c>
      <c r="F17" s="102" t="s">
        <v>119</v>
      </c>
      <c r="G17" s="67">
        <v>25.0966816004</v>
      </c>
      <c r="H17" s="67">
        <v>25.0966816004</v>
      </c>
      <c r="I17" s="67">
        <v>0</v>
      </c>
      <c r="J17" s="24">
        <v>1</v>
      </c>
      <c r="K17" s="100">
        <v>0</v>
      </c>
      <c r="L17" s="100">
        <v>0</v>
      </c>
      <c r="M17" s="100" t="s">
        <v>123</v>
      </c>
      <c r="N17" s="100">
        <v>25.0966816004</v>
      </c>
      <c r="O17" s="24">
        <v>8</v>
      </c>
      <c r="P17" s="101">
        <v>0</v>
      </c>
      <c r="Q17" s="65">
        <v>0</v>
      </c>
      <c r="R17" s="24">
        <v>2</v>
      </c>
      <c r="S17" s="24">
        <v>0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48" ht="18.75" x14ac:dyDescent="0.3">
      <c r="A18" s="50" t="str">
        <f t="shared" si="1"/>
        <v xml:space="preserve">   </v>
      </c>
      <c r="B18" s="62">
        <v>9</v>
      </c>
      <c r="C18" s="66" t="s">
        <v>131</v>
      </c>
      <c r="D18" s="99" t="s">
        <v>42</v>
      </c>
      <c r="E18" s="63" t="s">
        <v>120</v>
      </c>
      <c r="F18" s="102" t="s">
        <v>119</v>
      </c>
      <c r="G18" s="67">
        <v>5.6379606880599997</v>
      </c>
      <c r="H18" s="67">
        <v>5.6379606880599997</v>
      </c>
      <c r="I18" s="67">
        <v>0</v>
      </c>
      <c r="J18" s="24">
        <v>1</v>
      </c>
      <c r="K18" s="100">
        <v>0</v>
      </c>
      <c r="L18" s="100">
        <v>0</v>
      </c>
      <c r="M18" s="100" t="s">
        <v>123</v>
      </c>
      <c r="N18" s="100">
        <v>5.6379606880599997</v>
      </c>
      <c r="O18" s="24">
        <v>5</v>
      </c>
      <c r="P18" s="101">
        <v>0</v>
      </c>
      <c r="Q18" s="65">
        <v>0</v>
      </c>
      <c r="R18" s="24">
        <v>2</v>
      </c>
      <c r="S18" s="24">
        <v>0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ht="18.75" x14ac:dyDescent="0.3">
      <c r="A19" s="50" t="str">
        <f t="shared" si="1"/>
        <v xml:space="preserve">   </v>
      </c>
      <c r="B19" s="62">
        <v>10</v>
      </c>
      <c r="C19" s="66" t="s">
        <v>132</v>
      </c>
      <c r="D19" s="99" t="s">
        <v>42</v>
      </c>
      <c r="E19" s="63" t="s">
        <v>120</v>
      </c>
      <c r="F19" s="102" t="s">
        <v>119</v>
      </c>
      <c r="G19" s="67">
        <v>13.290793564599999</v>
      </c>
      <c r="H19" s="67">
        <v>13.290793564599999</v>
      </c>
      <c r="I19" s="67">
        <v>0</v>
      </c>
      <c r="J19" s="24">
        <v>1</v>
      </c>
      <c r="K19" s="100">
        <v>0</v>
      </c>
      <c r="L19" s="100">
        <v>0</v>
      </c>
      <c r="M19" s="100" t="s">
        <v>123</v>
      </c>
      <c r="N19" s="100">
        <v>13.290793564599999</v>
      </c>
      <c r="O19" s="24">
        <v>9</v>
      </c>
      <c r="P19" s="101">
        <v>0</v>
      </c>
      <c r="Q19" s="65">
        <v>0</v>
      </c>
      <c r="R19" s="24">
        <v>2</v>
      </c>
      <c r="S19" s="24">
        <v>0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48" ht="18.75" x14ac:dyDescent="0.3">
      <c r="A20" s="50" t="str">
        <f t="shared" si="1"/>
        <v xml:space="preserve">   </v>
      </c>
      <c r="B20" s="62">
        <v>11</v>
      </c>
      <c r="C20" s="66" t="s">
        <v>133</v>
      </c>
      <c r="D20" s="99" t="s">
        <v>42</v>
      </c>
      <c r="E20" s="63" t="s">
        <v>120</v>
      </c>
      <c r="F20" s="102" t="s">
        <v>119</v>
      </c>
      <c r="G20" s="67">
        <v>31.546459169599999</v>
      </c>
      <c r="H20" s="67">
        <v>31.546459169599999</v>
      </c>
      <c r="I20" s="67">
        <v>0</v>
      </c>
      <c r="J20" s="24">
        <v>1</v>
      </c>
      <c r="K20" s="100">
        <v>0</v>
      </c>
      <c r="L20" s="100">
        <v>0</v>
      </c>
      <c r="M20" s="100" t="s">
        <v>123</v>
      </c>
      <c r="N20" s="100">
        <v>31.546459169599999</v>
      </c>
      <c r="O20" s="24">
        <v>10</v>
      </c>
      <c r="P20" s="101">
        <v>0</v>
      </c>
      <c r="Q20" s="65">
        <v>0</v>
      </c>
      <c r="R20" s="24">
        <v>2</v>
      </c>
      <c r="S20" s="24">
        <v>0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</row>
    <row r="21" spans="1:48" ht="18.75" x14ac:dyDescent="0.3">
      <c r="A21" s="50" t="str">
        <f t="shared" si="1"/>
        <v xml:space="preserve">   </v>
      </c>
      <c r="B21" s="62">
        <v>12</v>
      </c>
      <c r="C21" s="66" t="s">
        <v>134</v>
      </c>
      <c r="D21" s="99" t="s">
        <v>42</v>
      </c>
      <c r="E21" s="63" t="s">
        <v>120</v>
      </c>
      <c r="F21" s="102" t="s">
        <v>119</v>
      </c>
      <c r="G21" s="67">
        <v>20.847418010199998</v>
      </c>
      <c r="H21" s="67">
        <v>20.847418010199998</v>
      </c>
      <c r="I21" s="67">
        <v>0</v>
      </c>
      <c r="J21" s="24">
        <v>1</v>
      </c>
      <c r="K21" s="100">
        <v>0</v>
      </c>
      <c r="L21" s="100">
        <v>0</v>
      </c>
      <c r="M21" s="100" t="s">
        <v>123</v>
      </c>
      <c r="N21" s="100">
        <v>20.847418010199998</v>
      </c>
      <c r="O21" s="24">
        <v>7</v>
      </c>
      <c r="P21" s="101">
        <v>0</v>
      </c>
      <c r="Q21" s="65">
        <v>0</v>
      </c>
      <c r="R21" s="24">
        <v>2</v>
      </c>
      <c r="S21" s="24">
        <v>0</v>
      </c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1:48" ht="18.75" x14ac:dyDescent="0.3">
      <c r="A22" s="50" t="str">
        <f t="shared" si="1"/>
        <v xml:space="preserve">   </v>
      </c>
      <c r="B22" s="62">
        <v>13</v>
      </c>
      <c r="C22" s="66" t="s">
        <v>135</v>
      </c>
      <c r="D22" s="99" t="s">
        <v>42</v>
      </c>
      <c r="E22" s="63" t="s">
        <v>120</v>
      </c>
      <c r="F22" s="102" t="s">
        <v>119</v>
      </c>
      <c r="G22" s="67">
        <v>23.641970785400002</v>
      </c>
      <c r="H22" s="67">
        <v>23.641970785400002</v>
      </c>
      <c r="I22" s="67">
        <v>0</v>
      </c>
      <c r="J22" s="24">
        <v>1</v>
      </c>
      <c r="K22" s="100">
        <v>0</v>
      </c>
      <c r="L22" s="100">
        <v>0</v>
      </c>
      <c r="M22" s="100" t="s">
        <v>123</v>
      </c>
      <c r="N22" s="100">
        <v>23.641970785400002</v>
      </c>
      <c r="O22" s="24">
        <v>6</v>
      </c>
      <c r="P22" s="101">
        <v>0</v>
      </c>
      <c r="Q22" s="65">
        <v>0</v>
      </c>
      <c r="R22" s="24">
        <v>2</v>
      </c>
      <c r="S22" s="24">
        <v>0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ht="18.75" x14ac:dyDescent="0.3">
      <c r="A23" s="50" t="str">
        <f t="shared" si="1"/>
        <v xml:space="preserve">   </v>
      </c>
      <c r="B23" s="62">
        <v>14</v>
      </c>
      <c r="C23" s="66" t="s">
        <v>136</v>
      </c>
      <c r="D23" s="99" t="s">
        <v>42</v>
      </c>
      <c r="E23" s="63" t="s">
        <v>120</v>
      </c>
      <c r="F23" s="102" t="s">
        <v>119</v>
      </c>
      <c r="G23" s="67">
        <v>70.058283144399994</v>
      </c>
      <c r="H23" s="67">
        <v>70.058283144399994</v>
      </c>
      <c r="I23" s="67">
        <v>0</v>
      </c>
      <c r="J23" s="24">
        <v>1</v>
      </c>
      <c r="K23" s="100">
        <v>0</v>
      </c>
      <c r="L23" s="100">
        <v>0</v>
      </c>
      <c r="M23" s="100" t="s">
        <v>123</v>
      </c>
      <c r="N23" s="100">
        <v>70.058283144399994</v>
      </c>
      <c r="O23" s="24">
        <v>8</v>
      </c>
      <c r="P23" s="101">
        <v>0</v>
      </c>
      <c r="Q23" s="65">
        <v>0</v>
      </c>
      <c r="R23" s="24">
        <v>2</v>
      </c>
      <c r="S23" s="24">
        <v>0</v>
      </c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</row>
    <row r="24" spans="1:48" ht="18.75" x14ac:dyDescent="0.3">
      <c r="A24" s="50" t="str">
        <f t="shared" si="1"/>
        <v xml:space="preserve">   </v>
      </c>
      <c r="B24" s="62">
        <v>15</v>
      </c>
      <c r="C24" s="66" t="s">
        <v>137</v>
      </c>
      <c r="D24" s="99" t="s">
        <v>42</v>
      </c>
      <c r="E24" s="63" t="s">
        <v>120</v>
      </c>
      <c r="F24" s="102" t="s">
        <v>119</v>
      </c>
      <c r="G24" s="67">
        <v>6.1756193158199997</v>
      </c>
      <c r="H24" s="67">
        <v>6.1756193158199997</v>
      </c>
      <c r="I24" s="67">
        <v>0</v>
      </c>
      <c r="J24" s="24">
        <v>1</v>
      </c>
      <c r="K24" s="100">
        <v>0</v>
      </c>
      <c r="L24" s="100">
        <v>0</v>
      </c>
      <c r="M24" s="100" t="s">
        <v>123</v>
      </c>
      <c r="N24" s="100">
        <v>6.1756193158199997</v>
      </c>
      <c r="O24" s="24">
        <v>5</v>
      </c>
      <c r="P24" s="101">
        <v>0</v>
      </c>
      <c r="Q24" s="65">
        <v>0</v>
      </c>
      <c r="R24" s="24">
        <v>2</v>
      </c>
      <c r="S24" s="24">
        <v>0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</row>
    <row r="25" spans="1:48" ht="18.75" x14ac:dyDescent="0.3">
      <c r="A25" s="50" t="str">
        <f t="shared" si="1"/>
        <v xml:space="preserve">   </v>
      </c>
      <c r="B25" s="62">
        <v>16</v>
      </c>
      <c r="C25" s="66" t="s">
        <v>138</v>
      </c>
      <c r="D25" s="99" t="s">
        <v>42</v>
      </c>
      <c r="E25" s="63" t="s">
        <v>120</v>
      </c>
      <c r="F25" s="102" t="s">
        <v>119</v>
      </c>
      <c r="G25" s="67">
        <v>10.5229653687</v>
      </c>
      <c r="H25" s="67">
        <v>10.5229653687</v>
      </c>
      <c r="I25" s="67">
        <v>0</v>
      </c>
      <c r="J25" s="24">
        <v>1</v>
      </c>
      <c r="K25" s="100">
        <v>0</v>
      </c>
      <c r="L25" s="100">
        <v>0</v>
      </c>
      <c r="M25" s="100" t="s">
        <v>123</v>
      </c>
      <c r="N25" s="100">
        <v>10.5229653687</v>
      </c>
      <c r="O25" s="24">
        <v>9</v>
      </c>
      <c r="P25" s="101">
        <v>0</v>
      </c>
      <c r="Q25" s="65">
        <v>0</v>
      </c>
      <c r="R25" s="24">
        <v>2</v>
      </c>
      <c r="S25" s="24">
        <v>0</v>
      </c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1:48" ht="18.75" x14ac:dyDescent="0.3">
      <c r="A26" s="50" t="str">
        <f t="shared" si="1"/>
        <v xml:space="preserve">   </v>
      </c>
      <c r="B26" s="62">
        <v>17</v>
      </c>
      <c r="C26" s="66" t="s">
        <v>139</v>
      </c>
      <c r="D26" s="99" t="s">
        <v>42</v>
      </c>
      <c r="E26" s="63" t="s">
        <v>120</v>
      </c>
      <c r="F26" s="102" t="s">
        <v>119</v>
      </c>
      <c r="G26" s="67">
        <v>15.743313991699999</v>
      </c>
      <c r="H26" s="67">
        <v>15.743313991699999</v>
      </c>
      <c r="I26" s="67">
        <v>0</v>
      </c>
      <c r="J26" s="24">
        <v>1</v>
      </c>
      <c r="K26" s="100">
        <v>0</v>
      </c>
      <c r="L26" s="100">
        <v>0</v>
      </c>
      <c r="M26" s="100" t="s">
        <v>123</v>
      </c>
      <c r="N26" s="100">
        <v>15.743313991699999</v>
      </c>
      <c r="O26" s="24">
        <v>10</v>
      </c>
      <c r="P26" s="101">
        <v>0</v>
      </c>
      <c r="Q26" s="65">
        <v>0</v>
      </c>
      <c r="R26" s="24">
        <v>2</v>
      </c>
      <c r="S26" s="24">
        <v>0</v>
      </c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</row>
    <row r="27" spans="1:48" ht="18.75" x14ac:dyDescent="0.3">
      <c r="A27" s="50" t="str">
        <f t="shared" si="1"/>
        <v xml:space="preserve">   </v>
      </c>
      <c r="B27" s="62">
        <v>18</v>
      </c>
      <c r="C27" s="66" t="s">
        <v>140</v>
      </c>
      <c r="D27" s="99" t="s">
        <v>42</v>
      </c>
      <c r="E27" s="63" t="s">
        <v>120</v>
      </c>
      <c r="F27" s="102" t="s">
        <v>119</v>
      </c>
      <c r="G27" s="67">
        <v>16.880216851299998</v>
      </c>
      <c r="H27" s="67">
        <v>16.880216851299998</v>
      </c>
      <c r="I27" s="67">
        <v>0</v>
      </c>
      <c r="J27" s="24">
        <v>1</v>
      </c>
      <c r="K27" s="100">
        <v>0</v>
      </c>
      <c r="L27" s="100">
        <v>0</v>
      </c>
      <c r="M27" s="100" t="s">
        <v>123</v>
      </c>
      <c r="N27" s="100">
        <v>16.880216851299998</v>
      </c>
      <c r="O27" s="24">
        <v>7</v>
      </c>
      <c r="P27" s="101">
        <v>0</v>
      </c>
      <c r="Q27" s="65">
        <v>0</v>
      </c>
      <c r="R27" s="24">
        <v>2</v>
      </c>
      <c r="S27" s="24">
        <v>0</v>
      </c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48" ht="18.75" x14ac:dyDescent="0.3">
      <c r="A28" s="50" t="str">
        <f t="shared" si="1"/>
        <v xml:space="preserve">   </v>
      </c>
      <c r="B28" s="62">
        <v>19</v>
      </c>
      <c r="C28" s="66" t="s">
        <v>141</v>
      </c>
      <c r="D28" s="99" t="s">
        <v>42</v>
      </c>
      <c r="E28" s="63" t="s">
        <v>120</v>
      </c>
      <c r="F28" s="102" t="s">
        <v>119</v>
      </c>
      <c r="G28" s="67">
        <v>14.0366590873</v>
      </c>
      <c r="H28" s="67">
        <v>14.0366590873</v>
      </c>
      <c r="I28" s="67">
        <v>0</v>
      </c>
      <c r="J28" s="24">
        <v>1</v>
      </c>
      <c r="K28" s="100">
        <v>0</v>
      </c>
      <c r="L28" s="100">
        <v>0</v>
      </c>
      <c r="M28" s="100" t="s">
        <v>123</v>
      </c>
      <c r="N28" s="100">
        <v>14.0366590873</v>
      </c>
      <c r="O28" s="24">
        <v>6</v>
      </c>
      <c r="P28" s="101">
        <v>0</v>
      </c>
      <c r="Q28" s="65">
        <v>0</v>
      </c>
      <c r="R28" s="24">
        <v>2</v>
      </c>
      <c r="S28" s="24">
        <v>0</v>
      </c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</row>
    <row r="29" spans="1:48" ht="18.75" x14ac:dyDescent="0.3">
      <c r="A29" s="50" t="str">
        <f t="shared" si="1"/>
        <v xml:space="preserve">   </v>
      </c>
      <c r="B29" s="62">
        <v>20</v>
      </c>
      <c r="C29" s="66" t="s">
        <v>142</v>
      </c>
      <c r="D29" s="99" t="s">
        <v>42</v>
      </c>
      <c r="E29" s="63" t="s">
        <v>120</v>
      </c>
      <c r="F29" s="102" t="s">
        <v>119</v>
      </c>
      <c r="G29" s="67">
        <v>21.734109252300001</v>
      </c>
      <c r="H29" s="67">
        <v>21.734109252300001</v>
      </c>
      <c r="I29" s="67">
        <v>0</v>
      </c>
      <c r="J29" s="24">
        <v>1</v>
      </c>
      <c r="K29" s="100">
        <v>0</v>
      </c>
      <c r="L29" s="100">
        <v>0</v>
      </c>
      <c r="M29" s="100" t="s">
        <v>123</v>
      </c>
      <c r="N29" s="100">
        <v>21.734109252300001</v>
      </c>
      <c r="O29" s="24">
        <v>8</v>
      </c>
      <c r="P29" s="101">
        <v>0</v>
      </c>
      <c r="Q29" s="65">
        <v>0</v>
      </c>
      <c r="R29" s="24">
        <v>2</v>
      </c>
      <c r="S29" s="24">
        <v>0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</row>
    <row r="30" spans="1:48" ht="18.75" x14ac:dyDescent="0.3">
      <c r="A30" s="50" t="str">
        <f t="shared" si="1"/>
        <v xml:space="preserve">   </v>
      </c>
      <c r="B30" s="62">
        <v>21</v>
      </c>
      <c r="C30" s="66" t="s">
        <v>143</v>
      </c>
      <c r="D30" s="99" t="s">
        <v>42</v>
      </c>
      <c r="E30" s="63" t="s">
        <v>120</v>
      </c>
      <c r="F30" s="102" t="s">
        <v>119</v>
      </c>
      <c r="G30" s="67">
        <v>7.5023441028800004</v>
      </c>
      <c r="H30" s="67">
        <v>7.5023441028800004</v>
      </c>
      <c r="I30" s="67">
        <v>0</v>
      </c>
      <c r="J30" s="24">
        <v>1</v>
      </c>
      <c r="K30" s="100">
        <v>0</v>
      </c>
      <c r="L30" s="100">
        <v>0</v>
      </c>
      <c r="M30" s="100" t="s">
        <v>123</v>
      </c>
      <c r="N30" s="100">
        <v>7.5023441028800004</v>
      </c>
      <c r="O30" s="24">
        <v>5</v>
      </c>
      <c r="P30" s="101">
        <v>0</v>
      </c>
      <c r="Q30" s="65">
        <v>0</v>
      </c>
      <c r="R30" s="24">
        <v>2</v>
      </c>
      <c r="S30" s="24">
        <v>0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</row>
    <row r="31" spans="1:48" ht="18.75" x14ac:dyDescent="0.3">
      <c r="A31" s="50" t="str">
        <f t="shared" si="1"/>
        <v xml:space="preserve">   </v>
      </c>
      <c r="B31" s="62">
        <v>22</v>
      </c>
      <c r="C31" s="66" t="s">
        <v>144</v>
      </c>
      <c r="D31" s="99" t="s">
        <v>42</v>
      </c>
      <c r="E31" s="63" t="s">
        <v>120</v>
      </c>
      <c r="F31" s="102" t="s">
        <v>119</v>
      </c>
      <c r="G31" s="67">
        <v>211.943131145</v>
      </c>
      <c r="H31" s="67">
        <v>211.943131145</v>
      </c>
      <c r="I31" s="67">
        <v>0</v>
      </c>
      <c r="J31" s="24">
        <v>1</v>
      </c>
      <c r="K31" s="100">
        <v>0</v>
      </c>
      <c r="L31" s="100">
        <v>0</v>
      </c>
      <c r="M31" s="100" t="s">
        <v>123</v>
      </c>
      <c r="N31" s="100">
        <v>211.943131145</v>
      </c>
      <c r="O31" s="24">
        <v>9</v>
      </c>
      <c r="P31" s="101">
        <v>0</v>
      </c>
      <c r="Q31" s="65">
        <v>0</v>
      </c>
      <c r="R31" s="24">
        <v>2</v>
      </c>
      <c r="S31" s="24">
        <v>0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</row>
    <row r="32" spans="1:48" ht="18.75" x14ac:dyDescent="0.3">
      <c r="A32" s="50" t="str">
        <f t="shared" si="1"/>
        <v xml:space="preserve">   </v>
      </c>
      <c r="B32" s="62">
        <v>23</v>
      </c>
      <c r="C32" s="66" t="s">
        <v>145</v>
      </c>
      <c r="D32" s="99" t="s">
        <v>42</v>
      </c>
      <c r="E32" s="63" t="s">
        <v>120</v>
      </c>
      <c r="F32" s="102" t="s">
        <v>119</v>
      </c>
      <c r="G32" s="67">
        <v>5.5182669072900001</v>
      </c>
      <c r="H32" s="67">
        <v>5.5182669072900001</v>
      </c>
      <c r="I32" s="67">
        <v>0</v>
      </c>
      <c r="J32" s="24">
        <v>1</v>
      </c>
      <c r="K32" s="100">
        <v>0</v>
      </c>
      <c r="L32" s="100">
        <v>0</v>
      </c>
      <c r="M32" s="100" t="s">
        <v>123</v>
      </c>
      <c r="N32" s="100">
        <v>5.5182669072900001</v>
      </c>
      <c r="O32" s="24">
        <v>10</v>
      </c>
      <c r="P32" s="101">
        <v>0</v>
      </c>
      <c r="Q32" s="65">
        <v>0</v>
      </c>
      <c r="R32" s="24">
        <v>2</v>
      </c>
      <c r="S32" s="24">
        <v>0</v>
      </c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</row>
    <row r="33" spans="1:48" ht="18.75" x14ac:dyDescent="0.3">
      <c r="A33" s="50" t="str">
        <f t="shared" si="1"/>
        <v xml:space="preserve">   </v>
      </c>
      <c r="B33" s="62">
        <v>24</v>
      </c>
      <c r="C33" s="66" t="s">
        <v>146</v>
      </c>
      <c r="D33" s="99" t="s">
        <v>42</v>
      </c>
      <c r="E33" s="63" t="s">
        <v>120</v>
      </c>
      <c r="F33" s="102" t="s">
        <v>119</v>
      </c>
      <c r="G33" s="67">
        <v>12.106754585499999</v>
      </c>
      <c r="H33" s="67">
        <v>12.106754585499999</v>
      </c>
      <c r="I33" s="67">
        <v>0</v>
      </c>
      <c r="J33" s="24">
        <v>1</v>
      </c>
      <c r="K33" s="100">
        <v>0</v>
      </c>
      <c r="L33" s="100">
        <v>0</v>
      </c>
      <c r="M33" s="100" t="s">
        <v>123</v>
      </c>
      <c r="N33" s="100">
        <v>12.106754585499999</v>
      </c>
      <c r="O33" s="24">
        <v>7</v>
      </c>
      <c r="P33" s="101">
        <v>0</v>
      </c>
      <c r="Q33" s="65">
        <v>0</v>
      </c>
      <c r="R33" s="24">
        <v>2</v>
      </c>
      <c r="S33" s="24">
        <v>0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</row>
    <row r="34" spans="1:48" ht="18.75" x14ac:dyDescent="0.3">
      <c r="A34" s="50" t="str">
        <f t="shared" si="1"/>
        <v xml:space="preserve">   </v>
      </c>
      <c r="B34" s="62">
        <v>25</v>
      </c>
      <c r="C34" s="66" t="s">
        <v>147</v>
      </c>
      <c r="D34" s="99" t="s">
        <v>42</v>
      </c>
      <c r="E34" s="63" t="s">
        <v>120</v>
      </c>
      <c r="F34" s="102" t="s">
        <v>119</v>
      </c>
      <c r="G34" s="67">
        <v>11.0031729786</v>
      </c>
      <c r="H34" s="67">
        <v>11.0031729786</v>
      </c>
      <c r="I34" s="67">
        <v>0</v>
      </c>
      <c r="J34" s="24">
        <v>1</v>
      </c>
      <c r="K34" s="100">
        <v>0</v>
      </c>
      <c r="L34" s="100">
        <v>0</v>
      </c>
      <c r="M34" s="100" t="s">
        <v>123</v>
      </c>
      <c r="N34" s="100">
        <v>11.0031729786</v>
      </c>
      <c r="O34" s="24">
        <v>6</v>
      </c>
      <c r="P34" s="101">
        <v>0</v>
      </c>
      <c r="Q34" s="65">
        <v>0</v>
      </c>
      <c r="R34" s="24">
        <v>2</v>
      </c>
      <c r="S34" s="24">
        <v>0</v>
      </c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</row>
    <row r="35" spans="1:48" ht="18.75" x14ac:dyDescent="0.3">
      <c r="A35" s="50" t="str">
        <f t="shared" si="1"/>
        <v xml:space="preserve">   </v>
      </c>
      <c r="B35" s="62">
        <v>26</v>
      </c>
      <c r="C35" s="66" t="s">
        <v>148</v>
      </c>
      <c r="D35" s="99" t="s">
        <v>42</v>
      </c>
      <c r="E35" s="63" t="s">
        <v>120</v>
      </c>
      <c r="F35" s="102" t="s">
        <v>119</v>
      </c>
      <c r="G35" s="67">
        <v>10.2372441623</v>
      </c>
      <c r="H35" s="67">
        <v>10.2372441623</v>
      </c>
      <c r="I35" s="67">
        <v>0</v>
      </c>
      <c r="J35" s="24">
        <v>1</v>
      </c>
      <c r="K35" s="100">
        <v>0</v>
      </c>
      <c r="L35" s="100">
        <v>0</v>
      </c>
      <c r="M35" s="100" t="s">
        <v>123</v>
      </c>
      <c r="N35" s="100">
        <v>10.2372441623</v>
      </c>
      <c r="O35" s="24">
        <v>8</v>
      </c>
      <c r="P35" s="101">
        <v>0</v>
      </c>
      <c r="Q35" s="65">
        <v>0</v>
      </c>
      <c r="R35" s="24">
        <v>2</v>
      </c>
      <c r="S35" s="24">
        <v>0</v>
      </c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</row>
    <row r="36" spans="1:48" ht="18.75" x14ac:dyDescent="0.3">
      <c r="A36" s="50" t="str">
        <f t="shared" si="1"/>
        <v xml:space="preserve">   </v>
      </c>
      <c r="B36" s="62">
        <v>27</v>
      </c>
      <c r="C36" s="66" t="s">
        <v>149</v>
      </c>
      <c r="D36" s="99" t="s">
        <v>42</v>
      </c>
      <c r="E36" s="63" t="s">
        <v>120</v>
      </c>
      <c r="F36" s="102" t="s">
        <v>119</v>
      </c>
      <c r="G36" s="67">
        <v>16.401970304999999</v>
      </c>
      <c r="H36" s="67">
        <v>16.401970304999999</v>
      </c>
      <c r="I36" s="67">
        <v>0</v>
      </c>
      <c r="J36" s="24">
        <v>1</v>
      </c>
      <c r="K36" s="100">
        <v>0</v>
      </c>
      <c r="L36" s="100">
        <v>0</v>
      </c>
      <c r="M36" s="100" t="s">
        <v>123</v>
      </c>
      <c r="N36" s="100">
        <v>16.401970304999999</v>
      </c>
      <c r="O36" s="24">
        <v>5</v>
      </c>
      <c r="P36" s="101">
        <v>0</v>
      </c>
      <c r="Q36" s="65">
        <v>0</v>
      </c>
      <c r="R36" s="24">
        <v>2</v>
      </c>
      <c r="S36" s="24">
        <v>0</v>
      </c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</row>
    <row r="37" spans="1:48" ht="18.75" x14ac:dyDescent="0.3">
      <c r="A37" s="50" t="str">
        <f t="shared" si="1"/>
        <v xml:space="preserve">   </v>
      </c>
      <c r="B37" s="62">
        <v>28</v>
      </c>
      <c r="C37" s="66" t="s">
        <v>150</v>
      </c>
      <c r="D37" s="99" t="s">
        <v>42</v>
      </c>
      <c r="E37" s="63" t="s">
        <v>120</v>
      </c>
      <c r="F37" s="102" t="s">
        <v>119</v>
      </c>
      <c r="G37" s="67">
        <v>5.3850347134299996</v>
      </c>
      <c r="H37" s="67">
        <v>5.3850347134299996</v>
      </c>
      <c r="I37" s="67">
        <v>0</v>
      </c>
      <c r="J37" s="24">
        <v>1</v>
      </c>
      <c r="K37" s="100">
        <v>0</v>
      </c>
      <c r="L37" s="100">
        <v>0</v>
      </c>
      <c r="M37" s="100" t="s">
        <v>123</v>
      </c>
      <c r="N37" s="100">
        <v>5.3850347134299996</v>
      </c>
      <c r="O37" s="24">
        <v>9</v>
      </c>
      <c r="P37" s="101">
        <v>0</v>
      </c>
      <c r="Q37" s="65">
        <v>0</v>
      </c>
      <c r="R37" s="24">
        <v>2</v>
      </c>
      <c r="S37" s="24">
        <v>0</v>
      </c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</row>
    <row r="38" spans="1:48" ht="18.75" x14ac:dyDescent="0.3">
      <c r="A38" s="50" t="str">
        <f t="shared" si="1"/>
        <v xml:space="preserve">   </v>
      </c>
      <c r="B38" s="62">
        <v>29</v>
      </c>
      <c r="C38" s="66" t="s">
        <v>151</v>
      </c>
      <c r="D38" s="99" t="s">
        <v>42</v>
      </c>
      <c r="E38" s="63" t="s">
        <v>120</v>
      </c>
      <c r="F38" s="102" t="s">
        <v>119</v>
      </c>
      <c r="G38" s="67">
        <v>28.875163685899999</v>
      </c>
      <c r="H38" s="67">
        <v>28.875163685899999</v>
      </c>
      <c r="I38" s="67">
        <v>0</v>
      </c>
      <c r="J38" s="24">
        <v>1</v>
      </c>
      <c r="K38" s="100">
        <v>0</v>
      </c>
      <c r="L38" s="100">
        <v>0</v>
      </c>
      <c r="M38" s="100" t="s">
        <v>123</v>
      </c>
      <c r="N38" s="100">
        <v>28.875163685899999</v>
      </c>
      <c r="O38" s="24">
        <v>10</v>
      </c>
      <c r="P38" s="101">
        <v>0</v>
      </c>
      <c r="Q38" s="65">
        <v>0</v>
      </c>
      <c r="R38" s="24">
        <v>2</v>
      </c>
      <c r="S38" s="24">
        <v>0</v>
      </c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</row>
    <row r="39" spans="1:48" ht="18.75" x14ac:dyDescent="0.3">
      <c r="A39" s="50" t="str">
        <f t="shared" si="1"/>
        <v xml:space="preserve">   </v>
      </c>
      <c r="B39" s="62">
        <v>30</v>
      </c>
      <c r="C39" s="66" t="s">
        <v>152</v>
      </c>
      <c r="D39" s="99" t="s">
        <v>42</v>
      </c>
      <c r="E39" s="63" t="s">
        <v>120</v>
      </c>
      <c r="F39" s="102" t="s">
        <v>119</v>
      </c>
      <c r="G39" s="67">
        <v>10.7890677547</v>
      </c>
      <c r="H39" s="67">
        <v>10.7890677547</v>
      </c>
      <c r="I39" s="67">
        <v>0</v>
      </c>
      <c r="J39" s="24">
        <v>1</v>
      </c>
      <c r="K39" s="100">
        <v>0</v>
      </c>
      <c r="L39" s="100">
        <v>0</v>
      </c>
      <c r="M39" s="100" t="s">
        <v>123</v>
      </c>
      <c r="N39" s="100">
        <v>10.7890677547</v>
      </c>
      <c r="O39" s="24">
        <v>7</v>
      </c>
      <c r="P39" s="101">
        <v>0</v>
      </c>
      <c r="Q39" s="65">
        <v>0</v>
      </c>
      <c r="R39" s="24">
        <v>2</v>
      </c>
      <c r="S39" s="24">
        <v>0</v>
      </c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</row>
    <row r="40" spans="1:48" ht="18.75" x14ac:dyDescent="0.3">
      <c r="A40" s="50" t="str">
        <f t="shared" si="1"/>
        <v xml:space="preserve">   </v>
      </c>
      <c r="B40" s="62">
        <v>31</v>
      </c>
      <c r="C40" s="66" t="s">
        <v>153</v>
      </c>
      <c r="D40" s="99" t="s">
        <v>42</v>
      </c>
      <c r="E40" s="63" t="s">
        <v>120</v>
      </c>
      <c r="F40" s="102" t="s">
        <v>119</v>
      </c>
      <c r="G40" s="67">
        <v>5.1566461449399998</v>
      </c>
      <c r="H40" s="67">
        <v>5.1566461449399998</v>
      </c>
      <c r="I40" s="67">
        <v>0</v>
      </c>
      <c r="J40" s="24">
        <v>1</v>
      </c>
      <c r="K40" s="100">
        <v>0</v>
      </c>
      <c r="L40" s="100">
        <v>0</v>
      </c>
      <c r="M40" s="100" t="s">
        <v>123</v>
      </c>
      <c r="N40" s="100">
        <v>5.1566461449399998</v>
      </c>
      <c r="O40" s="24">
        <v>6</v>
      </c>
      <c r="P40" s="101">
        <v>0</v>
      </c>
      <c r="Q40" s="65">
        <v>0</v>
      </c>
      <c r="R40" s="24">
        <v>2</v>
      </c>
      <c r="S40" s="24">
        <v>0</v>
      </c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</row>
    <row r="41" spans="1:48" ht="18.75" x14ac:dyDescent="0.3">
      <c r="A41" s="50" t="str">
        <f t="shared" si="1"/>
        <v xml:space="preserve">   </v>
      </c>
      <c r="B41" s="62">
        <v>32</v>
      </c>
      <c r="C41" s="66" t="s">
        <v>154</v>
      </c>
      <c r="D41" s="99" t="s">
        <v>42</v>
      </c>
      <c r="E41" s="63" t="s">
        <v>120</v>
      </c>
      <c r="F41" s="102" t="s">
        <v>119</v>
      </c>
      <c r="G41" s="67">
        <v>13.5673380933</v>
      </c>
      <c r="H41" s="67">
        <v>13.5673380933</v>
      </c>
      <c r="I41" s="67">
        <v>0</v>
      </c>
      <c r="J41" s="24">
        <v>1</v>
      </c>
      <c r="K41" s="100">
        <v>0</v>
      </c>
      <c r="L41" s="100">
        <v>0</v>
      </c>
      <c r="M41" s="100" t="s">
        <v>123</v>
      </c>
      <c r="N41" s="100">
        <v>13.5673380933</v>
      </c>
      <c r="O41" s="24">
        <v>8</v>
      </c>
      <c r="P41" s="101">
        <v>0</v>
      </c>
      <c r="Q41" s="65">
        <v>0</v>
      </c>
      <c r="R41" s="24">
        <v>2</v>
      </c>
      <c r="S41" s="24">
        <v>0</v>
      </c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</row>
    <row r="42" spans="1:48" ht="18.75" x14ac:dyDescent="0.3">
      <c r="A42" s="50" t="str">
        <f t="shared" si="1"/>
        <v xml:space="preserve">   </v>
      </c>
      <c r="B42" s="62">
        <v>33</v>
      </c>
      <c r="C42" s="66" t="s">
        <v>155</v>
      </c>
      <c r="D42" s="99" t="s">
        <v>42</v>
      </c>
      <c r="E42" s="63" t="s">
        <v>120</v>
      </c>
      <c r="F42" s="102" t="s">
        <v>119</v>
      </c>
      <c r="G42" s="67">
        <v>16.6443878131</v>
      </c>
      <c r="H42" s="67">
        <v>16.6443878131</v>
      </c>
      <c r="I42" s="67">
        <v>0</v>
      </c>
      <c r="J42" s="24">
        <v>1</v>
      </c>
      <c r="K42" s="100">
        <v>0</v>
      </c>
      <c r="L42" s="100">
        <v>0</v>
      </c>
      <c r="M42" s="100" t="s">
        <v>123</v>
      </c>
      <c r="N42" s="100">
        <v>16.6443878131</v>
      </c>
      <c r="O42" s="24">
        <v>5</v>
      </c>
      <c r="P42" s="101">
        <v>0</v>
      </c>
      <c r="Q42" s="65">
        <v>0</v>
      </c>
      <c r="R42" s="24">
        <v>2</v>
      </c>
      <c r="S42" s="24">
        <v>0</v>
      </c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</row>
    <row r="43" spans="1:48" ht="18.75" x14ac:dyDescent="0.3">
      <c r="A43" s="50" t="str">
        <f t="shared" si="1"/>
        <v xml:space="preserve">   </v>
      </c>
      <c r="B43" s="62">
        <v>34</v>
      </c>
      <c r="C43" s="66" t="s">
        <v>156</v>
      </c>
      <c r="D43" s="99" t="s">
        <v>42</v>
      </c>
      <c r="E43" s="63" t="s">
        <v>120</v>
      </c>
      <c r="F43" s="102" t="s">
        <v>119</v>
      </c>
      <c r="G43" s="67">
        <v>6.0045575796600001</v>
      </c>
      <c r="H43" s="67">
        <v>6.0045575796600001</v>
      </c>
      <c r="I43" s="67">
        <v>0</v>
      </c>
      <c r="J43" s="24">
        <v>1</v>
      </c>
      <c r="K43" s="100">
        <v>0</v>
      </c>
      <c r="L43" s="100">
        <v>0</v>
      </c>
      <c r="M43" s="100" t="s">
        <v>123</v>
      </c>
      <c r="N43" s="100">
        <v>6.0045575796600001</v>
      </c>
      <c r="O43" s="24">
        <v>9</v>
      </c>
      <c r="P43" s="101">
        <v>0</v>
      </c>
      <c r="Q43" s="65">
        <v>0</v>
      </c>
      <c r="R43" s="24">
        <v>2</v>
      </c>
      <c r="S43" s="24">
        <v>0</v>
      </c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</row>
    <row r="44" spans="1:48" ht="18.75" x14ac:dyDescent="0.3">
      <c r="A44" s="50" t="str">
        <f t="shared" si="1"/>
        <v xml:space="preserve">   </v>
      </c>
      <c r="B44" s="62">
        <v>35</v>
      </c>
      <c r="C44" s="66" t="s">
        <v>157</v>
      </c>
      <c r="D44" s="99" t="s">
        <v>42</v>
      </c>
      <c r="E44" s="63" t="s">
        <v>120</v>
      </c>
      <c r="F44" s="102" t="s">
        <v>119</v>
      </c>
      <c r="G44" s="67">
        <v>150.902580914</v>
      </c>
      <c r="H44" s="67">
        <v>150.902580914</v>
      </c>
      <c r="I44" s="67">
        <v>0</v>
      </c>
      <c r="J44" s="24">
        <v>1</v>
      </c>
      <c r="K44" s="100">
        <v>0</v>
      </c>
      <c r="L44" s="100">
        <v>0</v>
      </c>
      <c r="M44" s="100" t="s">
        <v>123</v>
      </c>
      <c r="N44" s="100">
        <v>150.902580914</v>
      </c>
      <c r="O44" s="24">
        <v>10</v>
      </c>
      <c r="P44" s="101">
        <v>0</v>
      </c>
      <c r="Q44" s="65">
        <v>0</v>
      </c>
      <c r="R44" s="24">
        <v>2</v>
      </c>
      <c r="S44" s="24">
        <v>0</v>
      </c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</row>
    <row r="45" spans="1:48" ht="18.75" x14ac:dyDescent="0.3">
      <c r="A45" s="50" t="str">
        <f t="shared" si="1"/>
        <v xml:space="preserve">   </v>
      </c>
      <c r="B45" s="62">
        <v>36</v>
      </c>
      <c r="C45" s="66" t="s">
        <v>158</v>
      </c>
      <c r="D45" s="99" t="s">
        <v>42</v>
      </c>
      <c r="E45" s="63" t="s">
        <v>120</v>
      </c>
      <c r="F45" s="102" t="s">
        <v>119</v>
      </c>
      <c r="G45" s="67">
        <v>12.330198618200001</v>
      </c>
      <c r="H45" s="67">
        <v>12.330198618200001</v>
      </c>
      <c r="I45" s="67">
        <v>0</v>
      </c>
      <c r="J45" s="24">
        <v>1</v>
      </c>
      <c r="K45" s="100">
        <v>0</v>
      </c>
      <c r="L45" s="100">
        <v>0</v>
      </c>
      <c r="M45" s="100" t="s">
        <v>123</v>
      </c>
      <c r="N45" s="100">
        <v>12.330198618200001</v>
      </c>
      <c r="O45" s="24">
        <v>7</v>
      </c>
      <c r="P45" s="101">
        <v>0</v>
      </c>
      <c r="Q45" s="65">
        <v>0</v>
      </c>
      <c r="R45" s="24">
        <v>2</v>
      </c>
      <c r="S45" s="24">
        <v>0</v>
      </c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</row>
    <row r="46" spans="1:48" ht="18.75" x14ac:dyDescent="0.3">
      <c r="A46" s="50" t="str">
        <f t="shared" si="1"/>
        <v xml:space="preserve">   </v>
      </c>
      <c r="B46" s="62">
        <v>37</v>
      </c>
      <c r="C46" s="66" t="s">
        <v>159</v>
      </c>
      <c r="D46" s="99" t="s">
        <v>42</v>
      </c>
      <c r="E46" s="63" t="s">
        <v>120</v>
      </c>
      <c r="F46" s="102" t="s">
        <v>119</v>
      </c>
      <c r="G46" s="67">
        <v>122.61388541700001</v>
      </c>
      <c r="H46" s="67">
        <v>122.61388541700001</v>
      </c>
      <c r="I46" s="67">
        <v>0</v>
      </c>
      <c r="J46" s="24">
        <v>1</v>
      </c>
      <c r="K46" s="100">
        <v>0</v>
      </c>
      <c r="L46" s="100">
        <v>0</v>
      </c>
      <c r="M46" s="100" t="s">
        <v>123</v>
      </c>
      <c r="N46" s="100">
        <v>122.61388541700001</v>
      </c>
      <c r="O46" s="24">
        <v>6</v>
      </c>
      <c r="P46" s="101">
        <v>0</v>
      </c>
      <c r="Q46" s="65">
        <v>0</v>
      </c>
      <c r="R46" s="24">
        <v>2</v>
      </c>
      <c r="S46" s="24">
        <v>0</v>
      </c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</row>
    <row r="47" spans="1:48" ht="18.75" x14ac:dyDescent="0.3">
      <c r="A47" s="50" t="str">
        <f t="shared" si="1"/>
        <v xml:space="preserve">   </v>
      </c>
      <c r="B47" s="62">
        <v>38</v>
      </c>
      <c r="C47" s="66" t="s">
        <v>160</v>
      </c>
      <c r="D47" s="99" t="s">
        <v>42</v>
      </c>
      <c r="E47" s="63" t="s">
        <v>120</v>
      </c>
      <c r="F47" s="102" t="s">
        <v>119</v>
      </c>
      <c r="G47" s="67">
        <v>24.667056040599999</v>
      </c>
      <c r="H47" s="67">
        <v>24.667056040599999</v>
      </c>
      <c r="I47" s="67">
        <v>0</v>
      </c>
      <c r="J47" s="24">
        <v>1</v>
      </c>
      <c r="K47" s="100">
        <v>0</v>
      </c>
      <c r="L47" s="100">
        <v>0</v>
      </c>
      <c r="M47" s="100" t="s">
        <v>123</v>
      </c>
      <c r="N47" s="100">
        <v>24.667056040599999</v>
      </c>
      <c r="O47" s="24">
        <v>8</v>
      </c>
      <c r="P47" s="101">
        <v>0</v>
      </c>
      <c r="Q47" s="65">
        <v>0</v>
      </c>
      <c r="R47" s="24">
        <v>2</v>
      </c>
      <c r="S47" s="24">
        <v>0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</row>
    <row r="48" spans="1:48" ht="18.75" x14ac:dyDescent="0.3">
      <c r="A48" s="50" t="str">
        <f t="shared" si="1"/>
        <v xml:space="preserve">   </v>
      </c>
      <c r="B48" s="62">
        <v>39</v>
      </c>
      <c r="C48" s="66" t="s">
        <v>161</v>
      </c>
      <c r="D48" s="99" t="s">
        <v>42</v>
      </c>
      <c r="E48" s="63" t="s">
        <v>120</v>
      </c>
      <c r="F48" s="102" t="s">
        <v>119</v>
      </c>
      <c r="G48" s="67">
        <v>60.231119316099999</v>
      </c>
      <c r="H48" s="67">
        <v>60.231119316099999</v>
      </c>
      <c r="I48" s="67">
        <v>0</v>
      </c>
      <c r="J48" s="24">
        <v>1</v>
      </c>
      <c r="K48" s="100">
        <v>0</v>
      </c>
      <c r="L48" s="100">
        <v>0</v>
      </c>
      <c r="M48" s="100" t="s">
        <v>123</v>
      </c>
      <c r="N48" s="100">
        <v>60.231119316099999</v>
      </c>
      <c r="O48" s="24">
        <v>5</v>
      </c>
      <c r="P48" s="101">
        <v>0</v>
      </c>
      <c r="Q48" s="65">
        <v>0</v>
      </c>
      <c r="R48" s="24">
        <v>2</v>
      </c>
      <c r="S48" s="24">
        <v>0</v>
      </c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1:48" ht="18.75" x14ac:dyDescent="0.3">
      <c r="A49" s="50" t="str">
        <f t="shared" si="1"/>
        <v xml:space="preserve">   </v>
      </c>
      <c r="B49" s="62">
        <v>40</v>
      </c>
      <c r="C49" s="66" t="s">
        <v>162</v>
      </c>
      <c r="D49" s="99" t="s">
        <v>42</v>
      </c>
      <c r="E49" s="63" t="s">
        <v>120</v>
      </c>
      <c r="F49" s="102" t="s">
        <v>119</v>
      </c>
      <c r="G49" s="67">
        <v>6.4848525962499997</v>
      </c>
      <c r="H49" s="67">
        <v>6.4848525962499997</v>
      </c>
      <c r="I49" s="67">
        <v>0</v>
      </c>
      <c r="J49" s="24">
        <v>1</v>
      </c>
      <c r="K49" s="100">
        <v>0</v>
      </c>
      <c r="L49" s="100">
        <v>0</v>
      </c>
      <c r="M49" s="100" t="s">
        <v>123</v>
      </c>
      <c r="N49" s="100">
        <v>6.4848525962499997</v>
      </c>
      <c r="O49" s="24">
        <v>9</v>
      </c>
      <c r="P49" s="101">
        <v>0</v>
      </c>
      <c r="Q49" s="65">
        <v>0</v>
      </c>
      <c r="R49" s="24">
        <v>2</v>
      </c>
      <c r="S49" s="24">
        <v>0</v>
      </c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</row>
    <row r="50" spans="1:48" ht="18.75" x14ac:dyDescent="0.3">
      <c r="A50" s="50" t="str">
        <f t="shared" si="1"/>
        <v xml:space="preserve">   </v>
      </c>
      <c r="B50" s="62">
        <v>41</v>
      </c>
      <c r="C50" s="66" t="s">
        <v>163</v>
      </c>
      <c r="D50" s="99" t="s">
        <v>42</v>
      </c>
      <c r="E50" s="63" t="s">
        <v>120</v>
      </c>
      <c r="F50" s="102" t="s">
        <v>119</v>
      </c>
      <c r="G50" s="67">
        <v>15.2530597875</v>
      </c>
      <c r="H50" s="67">
        <v>15.2530597875</v>
      </c>
      <c r="I50" s="67">
        <v>0</v>
      </c>
      <c r="J50" s="24">
        <v>1</v>
      </c>
      <c r="K50" s="100">
        <v>0</v>
      </c>
      <c r="L50" s="100">
        <v>0</v>
      </c>
      <c r="M50" s="100" t="s">
        <v>123</v>
      </c>
      <c r="N50" s="100">
        <v>15.2530597875</v>
      </c>
      <c r="O50" s="24">
        <v>10</v>
      </c>
      <c r="P50" s="101">
        <v>0</v>
      </c>
      <c r="Q50" s="65">
        <v>0</v>
      </c>
      <c r="R50" s="24">
        <v>2</v>
      </c>
      <c r="S50" s="24">
        <v>0</v>
      </c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</row>
    <row r="51" spans="1:48" ht="18.75" x14ac:dyDescent="0.3">
      <c r="A51" s="50" t="str">
        <f t="shared" si="1"/>
        <v xml:space="preserve">   </v>
      </c>
      <c r="B51" s="62">
        <v>42</v>
      </c>
      <c r="C51" s="66" t="s">
        <v>164</v>
      </c>
      <c r="D51" s="99" t="s">
        <v>42</v>
      </c>
      <c r="E51" s="63" t="s">
        <v>120</v>
      </c>
      <c r="F51" s="102" t="s">
        <v>119</v>
      </c>
      <c r="G51" s="67">
        <v>13.046995579000001</v>
      </c>
      <c r="H51" s="67">
        <v>13.046995579000001</v>
      </c>
      <c r="I51" s="67">
        <v>0</v>
      </c>
      <c r="J51" s="24">
        <v>1</v>
      </c>
      <c r="K51" s="100">
        <v>0</v>
      </c>
      <c r="L51" s="100">
        <v>0</v>
      </c>
      <c r="M51" s="100" t="s">
        <v>123</v>
      </c>
      <c r="N51" s="100">
        <v>13.046995579000001</v>
      </c>
      <c r="O51" s="24">
        <v>7</v>
      </c>
      <c r="P51" s="101">
        <v>0</v>
      </c>
      <c r="Q51" s="65">
        <v>0</v>
      </c>
      <c r="R51" s="24">
        <v>2</v>
      </c>
      <c r="S51" s="24">
        <v>0</v>
      </c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</row>
    <row r="52" spans="1:48" ht="18.75" x14ac:dyDescent="0.3">
      <c r="A52" s="50" t="str">
        <f t="shared" si="1"/>
        <v xml:space="preserve">   </v>
      </c>
      <c r="B52" s="62">
        <v>43</v>
      </c>
      <c r="C52" s="66" t="s">
        <v>165</v>
      </c>
      <c r="D52" s="99" t="s">
        <v>42</v>
      </c>
      <c r="E52" s="63" t="s">
        <v>120</v>
      </c>
      <c r="F52" s="102" t="s">
        <v>119</v>
      </c>
      <c r="G52" s="67">
        <v>10.8678780579</v>
      </c>
      <c r="H52" s="67">
        <v>10.8678780579</v>
      </c>
      <c r="I52" s="67">
        <v>0</v>
      </c>
      <c r="J52" s="24">
        <v>1</v>
      </c>
      <c r="K52" s="100">
        <v>0</v>
      </c>
      <c r="L52" s="100">
        <v>0</v>
      </c>
      <c r="M52" s="100" t="s">
        <v>123</v>
      </c>
      <c r="N52" s="100">
        <v>10.8678780579</v>
      </c>
      <c r="O52" s="24">
        <v>6</v>
      </c>
      <c r="P52" s="101">
        <v>0</v>
      </c>
      <c r="Q52" s="65">
        <v>0</v>
      </c>
      <c r="R52" s="24">
        <v>2</v>
      </c>
      <c r="S52" s="24">
        <v>0</v>
      </c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</row>
    <row r="53" spans="1:48" ht="18.75" x14ac:dyDescent="0.3">
      <c r="A53" s="50" t="str">
        <f t="shared" si="1"/>
        <v xml:space="preserve">   </v>
      </c>
      <c r="B53" s="62">
        <v>44</v>
      </c>
      <c r="C53" s="66" t="s">
        <v>166</v>
      </c>
      <c r="D53" s="99" t="s">
        <v>42</v>
      </c>
      <c r="E53" s="63" t="s">
        <v>120</v>
      </c>
      <c r="F53" s="102" t="s">
        <v>119</v>
      </c>
      <c r="G53" s="67">
        <v>6.6354085246899999</v>
      </c>
      <c r="H53" s="67">
        <v>6.6354085246899999</v>
      </c>
      <c r="I53" s="67">
        <v>0</v>
      </c>
      <c r="J53" s="24">
        <v>1</v>
      </c>
      <c r="K53" s="100">
        <v>0</v>
      </c>
      <c r="L53" s="100">
        <v>0</v>
      </c>
      <c r="M53" s="100" t="s">
        <v>123</v>
      </c>
      <c r="N53" s="100">
        <v>6.6354085246899999</v>
      </c>
      <c r="O53" s="24">
        <v>8</v>
      </c>
      <c r="P53" s="101">
        <v>0</v>
      </c>
      <c r="Q53" s="65">
        <v>0</v>
      </c>
      <c r="R53" s="24">
        <v>2</v>
      </c>
      <c r="S53" s="24">
        <v>0</v>
      </c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</row>
    <row r="54" spans="1:48" ht="18.75" x14ac:dyDescent="0.3">
      <c r="A54" s="50" t="str">
        <f t="shared" si="1"/>
        <v xml:space="preserve">   </v>
      </c>
      <c r="B54" s="62">
        <v>45</v>
      </c>
      <c r="C54" s="66" t="s">
        <v>167</v>
      </c>
      <c r="D54" s="99" t="s">
        <v>42</v>
      </c>
      <c r="E54" s="63" t="s">
        <v>120</v>
      </c>
      <c r="F54" s="102" t="s">
        <v>119</v>
      </c>
      <c r="G54" s="67">
        <v>55.541131454099997</v>
      </c>
      <c r="H54" s="67">
        <v>55.541131454099997</v>
      </c>
      <c r="I54" s="67">
        <v>0</v>
      </c>
      <c r="J54" s="24">
        <v>1</v>
      </c>
      <c r="K54" s="100">
        <v>0</v>
      </c>
      <c r="L54" s="100">
        <v>0</v>
      </c>
      <c r="M54" s="100" t="s">
        <v>123</v>
      </c>
      <c r="N54" s="100">
        <v>55.541131454099997</v>
      </c>
      <c r="O54" s="24">
        <v>5</v>
      </c>
      <c r="P54" s="101">
        <v>0</v>
      </c>
      <c r="Q54" s="65">
        <v>0</v>
      </c>
      <c r="R54" s="24">
        <v>2</v>
      </c>
      <c r="S54" s="24">
        <v>0</v>
      </c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</row>
    <row r="55" spans="1:48" ht="18.75" x14ac:dyDescent="0.3">
      <c r="A55" s="50" t="str">
        <f t="shared" si="1"/>
        <v xml:space="preserve">   </v>
      </c>
      <c r="B55" s="62">
        <v>46</v>
      </c>
      <c r="C55" s="66" t="s">
        <v>168</v>
      </c>
      <c r="D55" s="99" t="s">
        <v>42</v>
      </c>
      <c r="E55" s="63" t="s">
        <v>120</v>
      </c>
      <c r="F55" s="102" t="s">
        <v>119</v>
      </c>
      <c r="G55" s="67">
        <v>27.078109788599999</v>
      </c>
      <c r="H55" s="67">
        <v>27.078109788599999</v>
      </c>
      <c r="I55" s="67">
        <v>0</v>
      </c>
      <c r="J55" s="24">
        <v>1</v>
      </c>
      <c r="K55" s="100">
        <v>0</v>
      </c>
      <c r="L55" s="100">
        <v>0</v>
      </c>
      <c r="M55" s="100" t="s">
        <v>123</v>
      </c>
      <c r="N55" s="100">
        <v>27.078109788599999</v>
      </c>
      <c r="O55" s="24">
        <v>9</v>
      </c>
      <c r="P55" s="101">
        <v>0</v>
      </c>
      <c r="Q55" s="65">
        <v>0</v>
      </c>
      <c r="R55" s="24">
        <v>2</v>
      </c>
      <c r="S55" s="24">
        <v>0</v>
      </c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</row>
    <row r="56" spans="1:48" ht="18.75" x14ac:dyDescent="0.3">
      <c r="A56" s="50" t="str">
        <f t="shared" si="1"/>
        <v xml:space="preserve">   </v>
      </c>
      <c r="B56" s="62">
        <v>47</v>
      </c>
      <c r="C56" s="66" t="s">
        <v>169</v>
      </c>
      <c r="D56" s="99" t="s">
        <v>42</v>
      </c>
      <c r="E56" s="63" t="s">
        <v>120</v>
      </c>
      <c r="F56" s="102" t="s">
        <v>119</v>
      </c>
      <c r="G56" s="67">
        <v>31.542304397700001</v>
      </c>
      <c r="H56" s="67">
        <v>31.542304397700001</v>
      </c>
      <c r="I56" s="67">
        <v>0</v>
      </c>
      <c r="J56" s="24">
        <v>1</v>
      </c>
      <c r="K56" s="100">
        <v>0</v>
      </c>
      <c r="L56" s="100">
        <v>0</v>
      </c>
      <c r="M56" s="100" t="s">
        <v>123</v>
      </c>
      <c r="N56" s="100">
        <v>31.542304397700001</v>
      </c>
      <c r="O56" s="24">
        <v>10</v>
      </c>
      <c r="P56" s="101">
        <v>0</v>
      </c>
      <c r="Q56" s="65">
        <v>0</v>
      </c>
      <c r="R56" s="24">
        <v>2</v>
      </c>
      <c r="S56" s="24">
        <v>0</v>
      </c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</row>
    <row r="57" spans="1:48" ht="18.75" x14ac:dyDescent="0.3">
      <c r="A57" s="50" t="str">
        <f t="shared" si="1"/>
        <v xml:space="preserve">   </v>
      </c>
      <c r="B57" s="62">
        <v>48</v>
      </c>
      <c r="C57" s="66" t="s">
        <v>170</v>
      </c>
      <c r="D57" s="99" t="s">
        <v>42</v>
      </c>
      <c r="E57" s="63" t="s">
        <v>120</v>
      </c>
      <c r="F57" s="102" t="s">
        <v>119</v>
      </c>
      <c r="G57" s="67">
        <v>10.8307812812</v>
      </c>
      <c r="H57" s="67">
        <v>10.8307812812</v>
      </c>
      <c r="I57" s="67">
        <v>0</v>
      </c>
      <c r="J57" s="24">
        <v>1</v>
      </c>
      <c r="K57" s="100">
        <v>0</v>
      </c>
      <c r="L57" s="100">
        <v>0</v>
      </c>
      <c r="M57" s="100" t="s">
        <v>123</v>
      </c>
      <c r="N57" s="100">
        <v>10.8307812812</v>
      </c>
      <c r="O57" s="24">
        <v>7</v>
      </c>
      <c r="P57" s="101">
        <v>0</v>
      </c>
      <c r="Q57" s="65">
        <v>0</v>
      </c>
      <c r="R57" s="24">
        <v>2</v>
      </c>
      <c r="S57" s="24">
        <v>0</v>
      </c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</row>
    <row r="58" spans="1:48" ht="18.75" x14ac:dyDescent="0.3">
      <c r="A58" s="50" t="str">
        <f t="shared" si="1"/>
        <v xml:space="preserve">   </v>
      </c>
      <c r="B58" s="62">
        <v>49</v>
      </c>
      <c r="C58" s="66" t="s">
        <v>171</v>
      </c>
      <c r="D58" s="99" t="s">
        <v>42</v>
      </c>
      <c r="E58" s="63" t="s">
        <v>120</v>
      </c>
      <c r="F58" s="102" t="s">
        <v>119</v>
      </c>
      <c r="G58" s="67">
        <v>60.5305721091</v>
      </c>
      <c r="H58" s="67">
        <v>60.5305721091</v>
      </c>
      <c r="I58" s="67">
        <v>0</v>
      </c>
      <c r="J58" s="24">
        <v>1</v>
      </c>
      <c r="K58" s="100">
        <v>0</v>
      </c>
      <c r="L58" s="100">
        <v>0</v>
      </c>
      <c r="M58" s="100" t="s">
        <v>123</v>
      </c>
      <c r="N58" s="100">
        <v>60.5305721091</v>
      </c>
      <c r="O58" s="24">
        <v>6</v>
      </c>
      <c r="P58" s="101">
        <v>0</v>
      </c>
      <c r="Q58" s="65">
        <v>0</v>
      </c>
      <c r="R58" s="24">
        <v>2</v>
      </c>
      <c r="S58" s="24">
        <v>0</v>
      </c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</row>
    <row r="59" spans="1:48" ht="18.75" x14ac:dyDescent="0.3">
      <c r="A59" s="50" t="str">
        <f t="shared" si="1"/>
        <v xml:space="preserve">   </v>
      </c>
      <c r="B59" s="62">
        <v>50</v>
      </c>
      <c r="C59" s="66" t="s">
        <v>172</v>
      </c>
      <c r="D59" s="99" t="s">
        <v>42</v>
      </c>
      <c r="E59" s="63" t="s">
        <v>120</v>
      </c>
      <c r="F59" s="102" t="s">
        <v>119</v>
      </c>
      <c r="G59" s="67">
        <v>24.209826476100002</v>
      </c>
      <c r="H59" s="67">
        <v>24.209826476100002</v>
      </c>
      <c r="I59" s="67">
        <v>0</v>
      </c>
      <c r="J59" s="24">
        <v>1</v>
      </c>
      <c r="K59" s="100">
        <v>0</v>
      </c>
      <c r="L59" s="100">
        <v>0</v>
      </c>
      <c r="M59" s="100" t="s">
        <v>123</v>
      </c>
      <c r="N59" s="100">
        <v>24.209826476100002</v>
      </c>
      <c r="O59" s="24">
        <v>8</v>
      </c>
      <c r="P59" s="101">
        <v>0</v>
      </c>
      <c r="Q59" s="65">
        <v>0</v>
      </c>
      <c r="R59" s="24">
        <v>2</v>
      </c>
      <c r="S59" s="24">
        <v>0</v>
      </c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</row>
    <row r="60" spans="1:48" ht="18.75" x14ac:dyDescent="0.3">
      <c r="A60" s="50" t="str">
        <f t="shared" si="1"/>
        <v xml:space="preserve">   </v>
      </c>
      <c r="B60" s="62">
        <v>51</v>
      </c>
      <c r="C60" s="66" t="s">
        <v>173</v>
      </c>
      <c r="D60" s="99" t="s">
        <v>42</v>
      </c>
      <c r="E60" s="63" t="s">
        <v>120</v>
      </c>
      <c r="F60" s="102" t="s">
        <v>119</v>
      </c>
      <c r="G60" s="67">
        <v>34.3361945089</v>
      </c>
      <c r="H60" s="67">
        <v>34.3361945089</v>
      </c>
      <c r="I60" s="67">
        <v>0</v>
      </c>
      <c r="J60" s="24">
        <v>1</v>
      </c>
      <c r="K60" s="100">
        <v>0</v>
      </c>
      <c r="L60" s="100">
        <v>0</v>
      </c>
      <c r="M60" s="100" t="s">
        <v>123</v>
      </c>
      <c r="N60" s="100">
        <v>34.3361945089</v>
      </c>
      <c r="O60" s="24">
        <v>5</v>
      </c>
      <c r="P60" s="101">
        <v>0</v>
      </c>
      <c r="Q60" s="65">
        <v>0</v>
      </c>
      <c r="R60" s="24">
        <v>2</v>
      </c>
      <c r="S60" s="24">
        <v>0</v>
      </c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</row>
    <row r="61" spans="1:48" ht="18.75" x14ac:dyDescent="0.3">
      <c r="A61" s="50" t="str">
        <f t="shared" si="1"/>
        <v xml:space="preserve">   </v>
      </c>
      <c r="B61" s="62">
        <v>52</v>
      </c>
      <c r="C61" s="66" t="s">
        <v>174</v>
      </c>
      <c r="D61" s="99" t="s">
        <v>42</v>
      </c>
      <c r="E61" s="63" t="s">
        <v>120</v>
      </c>
      <c r="F61" s="102" t="s">
        <v>119</v>
      </c>
      <c r="G61" s="67">
        <v>26.105711520100002</v>
      </c>
      <c r="H61" s="67">
        <v>26.105711520100002</v>
      </c>
      <c r="I61" s="67">
        <v>0</v>
      </c>
      <c r="J61" s="24">
        <v>1</v>
      </c>
      <c r="K61" s="100">
        <v>0</v>
      </c>
      <c r="L61" s="100">
        <v>0</v>
      </c>
      <c r="M61" s="100" t="s">
        <v>123</v>
      </c>
      <c r="N61" s="100">
        <v>26.105711520100002</v>
      </c>
      <c r="O61" s="24">
        <v>9</v>
      </c>
      <c r="P61" s="101">
        <v>0</v>
      </c>
      <c r="Q61" s="65">
        <v>0</v>
      </c>
      <c r="R61" s="24">
        <v>2</v>
      </c>
      <c r="S61" s="24">
        <v>0</v>
      </c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</row>
    <row r="62" spans="1:48" ht="18.75" x14ac:dyDescent="0.3">
      <c r="A62" s="50" t="str">
        <f t="shared" si="1"/>
        <v xml:space="preserve">   </v>
      </c>
      <c r="B62" s="62">
        <v>53</v>
      </c>
      <c r="C62" s="66" t="s">
        <v>175</v>
      </c>
      <c r="D62" s="99" t="s">
        <v>42</v>
      </c>
      <c r="E62" s="63" t="s">
        <v>120</v>
      </c>
      <c r="F62" s="102" t="s">
        <v>119</v>
      </c>
      <c r="G62" s="67">
        <v>8.3491277756300004</v>
      </c>
      <c r="H62" s="67">
        <v>8.3491277756300004</v>
      </c>
      <c r="I62" s="67">
        <v>0</v>
      </c>
      <c r="J62" s="24">
        <v>1</v>
      </c>
      <c r="K62" s="100">
        <v>0</v>
      </c>
      <c r="L62" s="100">
        <v>0</v>
      </c>
      <c r="M62" s="100" t="s">
        <v>123</v>
      </c>
      <c r="N62" s="100">
        <v>8.3491277756300004</v>
      </c>
      <c r="O62" s="24">
        <v>10</v>
      </c>
      <c r="P62" s="101">
        <v>0</v>
      </c>
      <c r="Q62" s="65">
        <v>0</v>
      </c>
      <c r="R62" s="24">
        <v>2</v>
      </c>
      <c r="S62" s="24">
        <v>0</v>
      </c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</row>
    <row r="63" spans="1:48" ht="18.75" x14ac:dyDescent="0.3">
      <c r="A63" s="50" t="str">
        <f t="shared" si="1"/>
        <v xml:space="preserve">   </v>
      </c>
      <c r="B63" s="62">
        <v>54</v>
      </c>
      <c r="C63" s="66" t="s">
        <v>176</v>
      </c>
      <c r="D63" s="99" t="s">
        <v>42</v>
      </c>
      <c r="E63" s="63" t="s">
        <v>120</v>
      </c>
      <c r="F63" s="102" t="s">
        <v>119</v>
      </c>
      <c r="G63" s="67">
        <v>10.916114158599999</v>
      </c>
      <c r="H63" s="67">
        <v>10.916114158599999</v>
      </c>
      <c r="I63" s="67">
        <v>0</v>
      </c>
      <c r="J63" s="24">
        <v>1</v>
      </c>
      <c r="K63" s="100">
        <v>0</v>
      </c>
      <c r="L63" s="100">
        <v>0</v>
      </c>
      <c r="M63" s="100" t="s">
        <v>123</v>
      </c>
      <c r="N63" s="100">
        <v>10.916114158599999</v>
      </c>
      <c r="O63" s="24">
        <v>7</v>
      </c>
      <c r="P63" s="101">
        <v>0</v>
      </c>
      <c r="Q63" s="65">
        <v>0</v>
      </c>
      <c r="R63" s="24">
        <v>2</v>
      </c>
      <c r="S63" s="24">
        <v>0</v>
      </c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</row>
    <row r="64" spans="1:48" ht="18.75" x14ac:dyDescent="0.3">
      <c r="A64" s="50" t="str">
        <f t="shared" si="1"/>
        <v xml:space="preserve">   </v>
      </c>
      <c r="B64" s="62">
        <v>55</v>
      </c>
      <c r="C64" s="66" t="s">
        <v>177</v>
      </c>
      <c r="D64" s="99" t="s">
        <v>42</v>
      </c>
      <c r="E64" s="63" t="s">
        <v>120</v>
      </c>
      <c r="F64" s="102" t="s">
        <v>119</v>
      </c>
      <c r="G64" s="67">
        <v>10.238883504</v>
      </c>
      <c r="H64" s="67">
        <v>10.238883504</v>
      </c>
      <c r="I64" s="67">
        <v>0</v>
      </c>
      <c r="J64" s="24">
        <v>1</v>
      </c>
      <c r="K64" s="100">
        <v>0</v>
      </c>
      <c r="L64" s="100">
        <v>0</v>
      </c>
      <c r="M64" s="100" t="s">
        <v>123</v>
      </c>
      <c r="N64" s="100">
        <v>10.238883504</v>
      </c>
      <c r="O64" s="24">
        <v>6</v>
      </c>
      <c r="P64" s="101">
        <v>0</v>
      </c>
      <c r="Q64" s="65">
        <v>0</v>
      </c>
      <c r="R64" s="24">
        <v>2</v>
      </c>
      <c r="S64" s="24">
        <v>0</v>
      </c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</row>
    <row r="65" spans="1:48" ht="18.75" x14ac:dyDescent="0.3">
      <c r="A65" s="50" t="str">
        <f t="shared" si="1"/>
        <v xml:space="preserve">   </v>
      </c>
      <c r="B65" s="62">
        <v>56</v>
      </c>
      <c r="C65" s="66" t="s">
        <v>178</v>
      </c>
      <c r="D65" s="99" t="s">
        <v>42</v>
      </c>
      <c r="E65" s="63" t="s">
        <v>120</v>
      </c>
      <c r="F65" s="102" t="s">
        <v>119</v>
      </c>
      <c r="G65" s="67">
        <v>6.62616481419</v>
      </c>
      <c r="H65" s="67">
        <v>6.62616481419</v>
      </c>
      <c r="I65" s="67">
        <v>0</v>
      </c>
      <c r="J65" s="24">
        <v>1</v>
      </c>
      <c r="K65" s="100">
        <v>0</v>
      </c>
      <c r="L65" s="100">
        <v>0</v>
      </c>
      <c r="M65" s="100" t="s">
        <v>123</v>
      </c>
      <c r="N65" s="100">
        <v>6.62616481419</v>
      </c>
      <c r="O65" s="24">
        <v>8</v>
      </c>
      <c r="P65" s="101">
        <v>0</v>
      </c>
      <c r="Q65" s="65">
        <v>0</v>
      </c>
      <c r="R65" s="24">
        <v>2</v>
      </c>
      <c r="S65" s="24">
        <v>0</v>
      </c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</row>
    <row r="66" spans="1:48" ht="18.75" x14ac:dyDescent="0.3">
      <c r="A66" s="50" t="str">
        <f t="shared" si="1"/>
        <v xml:space="preserve">   </v>
      </c>
      <c r="B66" s="62">
        <v>57</v>
      </c>
      <c r="C66" s="66" t="s">
        <v>179</v>
      </c>
      <c r="D66" s="99" t="s">
        <v>42</v>
      </c>
      <c r="E66" s="63" t="s">
        <v>120</v>
      </c>
      <c r="F66" s="102" t="s">
        <v>119</v>
      </c>
      <c r="G66" s="67">
        <v>28.8384010065</v>
      </c>
      <c r="H66" s="67">
        <v>28.8384010065</v>
      </c>
      <c r="I66" s="67">
        <v>0</v>
      </c>
      <c r="J66" s="24">
        <v>1</v>
      </c>
      <c r="K66" s="100">
        <v>0</v>
      </c>
      <c r="L66" s="100">
        <v>0</v>
      </c>
      <c r="M66" s="100" t="s">
        <v>123</v>
      </c>
      <c r="N66" s="100">
        <v>28.8384010065</v>
      </c>
      <c r="O66" s="24">
        <v>5</v>
      </c>
      <c r="P66" s="101">
        <v>0</v>
      </c>
      <c r="Q66" s="65">
        <v>0</v>
      </c>
      <c r="R66" s="24">
        <v>2</v>
      </c>
      <c r="S66" s="24">
        <v>0</v>
      </c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</row>
    <row r="67" spans="1:48" ht="18.75" x14ac:dyDescent="0.3">
      <c r="A67" s="50" t="str">
        <f t="shared" si="1"/>
        <v xml:space="preserve">   </v>
      </c>
      <c r="B67" s="62">
        <v>58</v>
      </c>
      <c r="C67" s="66" t="s">
        <v>180</v>
      </c>
      <c r="D67" s="99" t="s">
        <v>42</v>
      </c>
      <c r="E67" s="63" t="s">
        <v>120</v>
      </c>
      <c r="F67" s="102" t="s">
        <v>119</v>
      </c>
      <c r="G67" s="67">
        <v>33.089889609499998</v>
      </c>
      <c r="H67" s="67">
        <v>33.089889609499998</v>
      </c>
      <c r="I67" s="67">
        <v>0</v>
      </c>
      <c r="J67" s="24">
        <v>1</v>
      </c>
      <c r="K67" s="100">
        <v>0</v>
      </c>
      <c r="L67" s="100">
        <v>0</v>
      </c>
      <c r="M67" s="100" t="s">
        <v>123</v>
      </c>
      <c r="N67" s="100">
        <v>33.089889609499998</v>
      </c>
      <c r="O67" s="24">
        <v>9</v>
      </c>
      <c r="P67" s="101">
        <v>0</v>
      </c>
      <c r="Q67" s="65">
        <v>0</v>
      </c>
      <c r="R67" s="24">
        <v>2</v>
      </c>
      <c r="S67" s="24">
        <v>0</v>
      </c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</row>
    <row r="68" spans="1:48" ht="18.75" x14ac:dyDescent="0.3">
      <c r="A68" s="50" t="str">
        <f t="shared" si="1"/>
        <v xml:space="preserve">   </v>
      </c>
      <c r="B68" s="62">
        <v>59</v>
      </c>
      <c r="C68" s="66" t="s">
        <v>181</v>
      </c>
      <c r="D68" s="99" t="s">
        <v>42</v>
      </c>
      <c r="E68" s="63" t="s">
        <v>120</v>
      </c>
      <c r="F68" s="102" t="s">
        <v>119</v>
      </c>
      <c r="G68" s="67">
        <v>12.4652720774</v>
      </c>
      <c r="H68" s="67">
        <v>12.4652720774</v>
      </c>
      <c r="I68" s="67">
        <v>0</v>
      </c>
      <c r="J68" s="24">
        <v>1</v>
      </c>
      <c r="K68" s="100">
        <v>0</v>
      </c>
      <c r="L68" s="100">
        <v>0</v>
      </c>
      <c r="M68" s="100" t="s">
        <v>123</v>
      </c>
      <c r="N68" s="100">
        <v>12.4652720774</v>
      </c>
      <c r="O68" s="24">
        <v>10</v>
      </c>
      <c r="P68" s="101">
        <v>0</v>
      </c>
      <c r="Q68" s="65">
        <v>0</v>
      </c>
      <c r="R68" s="24">
        <v>2</v>
      </c>
      <c r="S68" s="24">
        <v>0</v>
      </c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</row>
    <row r="69" spans="1:48" ht="18.75" x14ac:dyDescent="0.3">
      <c r="A69" s="50" t="str">
        <f t="shared" si="1"/>
        <v xml:space="preserve">   </v>
      </c>
      <c r="B69" s="62">
        <v>60</v>
      </c>
      <c r="C69" s="66" t="s">
        <v>182</v>
      </c>
      <c r="D69" s="99" t="s">
        <v>42</v>
      </c>
      <c r="E69" s="63" t="s">
        <v>120</v>
      </c>
      <c r="F69" s="102" t="s">
        <v>119</v>
      </c>
      <c r="G69" s="67">
        <v>7.8927582945600001</v>
      </c>
      <c r="H69" s="67">
        <v>7.8927582945600001</v>
      </c>
      <c r="I69" s="67">
        <v>0</v>
      </c>
      <c r="J69" s="24">
        <v>1</v>
      </c>
      <c r="K69" s="100">
        <v>0</v>
      </c>
      <c r="L69" s="100">
        <v>0</v>
      </c>
      <c r="M69" s="100" t="s">
        <v>123</v>
      </c>
      <c r="N69" s="100">
        <v>7.8927582945600001</v>
      </c>
      <c r="O69" s="24">
        <v>7</v>
      </c>
      <c r="P69" s="101">
        <v>0</v>
      </c>
      <c r="Q69" s="65">
        <v>0</v>
      </c>
      <c r="R69" s="24">
        <v>2</v>
      </c>
      <c r="S69" s="24">
        <v>0</v>
      </c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</row>
    <row r="70" spans="1:48" ht="18.75" x14ac:dyDescent="0.3">
      <c r="A70" s="50" t="str">
        <f t="shared" si="1"/>
        <v xml:space="preserve">   </v>
      </c>
      <c r="B70" s="62">
        <v>61</v>
      </c>
      <c r="C70" s="66" t="s">
        <v>183</v>
      </c>
      <c r="D70" s="99" t="s">
        <v>42</v>
      </c>
      <c r="E70" s="63" t="s">
        <v>120</v>
      </c>
      <c r="F70" s="102" t="s">
        <v>119</v>
      </c>
      <c r="G70" s="67">
        <v>39.691496487400002</v>
      </c>
      <c r="H70" s="67">
        <v>39.691496487400002</v>
      </c>
      <c r="I70" s="67">
        <v>0</v>
      </c>
      <c r="J70" s="24">
        <v>1</v>
      </c>
      <c r="K70" s="100">
        <v>0</v>
      </c>
      <c r="L70" s="100">
        <v>0</v>
      </c>
      <c r="M70" s="100" t="s">
        <v>123</v>
      </c>
      <c r="N70" s="100">
        <v>39.691496487400002</v>
      </c>
      <c r="O70" s="24">
        <v>6</v>
      </c>
      <c r="P70" s="101">
        <v>0</v>
      </c>
      <c r="Q70" s="65">
        <v>0</v>
      </c>
      <c r="R70" s="24">
        <v>2</v>
      </c>
      <c r="S70" s="24">
        <v>0</v>
      </c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</row>
    <row r="71" spans="1:48" ht="18.75" x14ac:dyDescent="0.3">
      <c r="A71" s="50" t="str">
        <f t="shared" si="1"/>
        <v xml:space="preserve">   </v>
      </c>
      <c r="B71" s="62">
        <v>62</v>
      </c>
      <c r="C71" s="66" t="s">
        <v>184</v>
      </c>
      <c r="D71" s="99" t="s">
        <v>42</v>
      </c>
      <c r="E71" s="63" t="s">
        <v>120</v>
      </c>
      <c r="F71" s="102" t="s">
        <v>119</v>
      </c>
      <c r="G71" s="67">
        <v>5.2823576494999998</v>
      </c>
      <c r="H71" s="67">
        <v>5.2823576494999998</v>
      </c>
      <c r="I71" s="67">
        <v>0</v>
      </c>
      <c r="J71" s="24">
        <v>1</v>
      </c>
      <c r="K71" s="100">
        <v>0</v>
      </c>
      <c r="L71" s="100">
        <v>0</v>
      </c>
      <c r="M71" s="100" t="s">
        <v>123</v>
      </c>
      <c r="N71" s="100">
        <v>5.2823576494999998</v>
      </c>
      <c r="O71" s="24">
        <v>8</v>
      </c>
      <c r="P71" s="101">
        <v>0</v>
      </c>
      <c r="Q71" s="65">
        <v>0</v>
      </c>
      <c r="R71" s="24">
        <v>2</v>
      </c>
      <c r="S71" s="24">
        <v>0</v>
      </c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</row>
    <row r="72" spans="1:48" ht="18.75" x14ac:dyDescent="0.3">
      <c r="A72" s="50" t="str">
        <f t="shared" si="1"/>
        <v xml:space="preserve">   </v>
      </c>
      <c r="B72" s="62">
        <v>63</v>
      </c>
      <c r="C72" s="66" t="s">
        <v>185</v>
      </c>
      <c r="D72" s="99" t="s">
        <v>42</v>
      </c>
      <c r="E72" s="63" t="s">
        <v>120</v>
      </c>
      <c r="F72" s="102" t="s">
        <v>119</v>
      </c>
      <c r="G72" s="67">
        <v>13.411413465700001</v>
      </c>
      <c r="H72" s="67">
        <v>13.411413465700001</v>
      </c>
      <c r="I72" s="67">
        <v>0</v>
      </c>
      <c r="J72" s="24">
        <v>1</v>
      </c>
      <c r="K72" s="100">
        <v>0</v>
      </c>
      <c r="L72" s="100">
        <v>0</v>
      </c>
      <c r="M72" s="100" t="s">
        <v>123</v>
      </c>
      <c r="N72" s="100">
        <v>13.411413465700001</v>
      </c>
      <c r="O72" s="24">
        <v>5</v>
      </c>
      <c r="P72" s="101">
        <v>0</v>
      </c>
      <c r="Q72" s="65">
        <v>0</v>
      </c>
      <c r="R72" s="24">
        <v>2</v>
      </c>
      <c r="S72" s="24">
        <v>0</v>
      </c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</row>
    <row r="73" spans="1:48" ht="18.75" x14ac:dyDescent="0.3">
      <c r="A73" s="50" t="str">
        <f t="shared" si="1"/>
        <v xml:space="preserve">   </v>
      </c>
      <c r="B73" s="62">
        <v>64</v>
      </c>
      <c r="C73" s="66" t="s">
        <v>186</v>
      </c>
      <c r="D73" s="99" t="s">
        <v>42</v>
      </c>
      <c r="E73" s="63" t="s">
        <v>120</v>
      </c>
      <c r="F73" s="102" t="s">
        <v>119</v>
      </c>
      <c r="G73" s="67">
        <v>81.8349675762</v>
      </c>
      <c r="H73" s="67">
        <v>81.8349675762</v>
      </c>
      <c r="I73" s="67">
        <v>0</v>
      </c>
      <c r="J73" s="24">
        <v>1</v>
      </c>
      <c r="K73" s="100">
        <v>0</v>
      </c>
      <c r="L73" s="100">
        <v>0</v>
      </c>
      <c r="M73" s="100" t="s">
        <v>123</v>
      </c>
      <c r="N73" s="100">
        <v>81.8349675762</v>
      </c>
      <c r="O73" s="24">
        <v>9</v>
      </c>
      <c r="P73" s="101">
        <v>0</v>
      </c>
      <c r="Q73" s="65">
        <v>0</v>
      </c>
      <c r="R73" s="24">
        <v>2</v>
      </c>
      <c r="S73" s="24">
        <v>0</v>
      </c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</row>
    <row r="74" spans="1:48" ht="18.75" x14ac:dyDescent="0.3">
      <c r="A74" s="50" t="str">
        <f t="shared" si="1"/>
        <v xml:space="preserve">   </v>
      </c>
      <c r="B74" s="62">
        <v>65</v>
      </c>
      <c r="C74" s="66" t="s">
        <v>187</v>
      </c>
      <c r="D74" s="99" t="s">
        <v>42</v>
      </c>
      <c r="E74" s="63" t="s">
        <v>120</v>
      </c>
      <c r="F74" s="102" t="s">
        <v>119</v>
      </c>
      <c r="G74" s="67">
        <v>73.470379313099997</v>
      </c>
      <c r="H74" s="67">
        <v>73.470379313099997</v>
      </c>
      <c r="I74" s="67">
        <v>0</v>
      </c>
      <c r="J74" s="24">
        <v>1</v>
      </c>
      <c r="K74" s="100">
        <v>0</v>
      </c>
      <c r="L74" s="100">
        <v>0</v>
      </c>
      <c r="M74" s="100" t="s">
        <v>123</v>
      </c>
      <c r="N74" s="100">
        <v>73.470379313099997</v>
      </c>
      <c r="O74" s="24">
        <v>10</v>
      </c>
      <c r="P74" s="101">
        <v>0</v>
      </c>
      <c r="Q74" s="65">
        <v>0</v>
      </c>
      <c r="R74" s="24">
        <v>2</v>
      </c>
      <c r="S74" s="24">
        <v>0</v>
      </c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</row>
    <row r="75" spans="1:48" ht="18.75" x14ac:dyDescent="0.3">
      <c r="A75" s="50" t="str">
        <f t="shared" ref="A75:A127" si="2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</f>
        <v xml:space="preserve">   </v>
      </c>
      <c r="B75" s="62">
        <v>66</v>
      </c>
      <c r="C75" s="66" t="s">
        <v>188</v>
      </c>
      <c r="D75" s="99" t="s">
        <v>42</v>
      </c>
      <c r="E75" s="63" t="s">
        <v>120</v>
      </c>
      <c r="F75" s="102" t="s">
        <v>119</v>
      </c>
      <c r="G75" s="67">
        <v>76.276867896200002</v>
      </c>
      <c r="H75" s="67">
        <v>76.276867896200002</v>
      </c>
      <c r="I75" s="67">
        <v>0</v>
      </c>
      <c r="J75" s="24">
        <v>1</v>
      </c>
      <c r="K75" s="100">
        <v>0</v>
      </c>
      <c r="L75" s="100">
        <v>0</v>
      </c>
      <c r="M75" s="100" t="s">
        <v>123</v>
      </c>
      <c r="N75" s="100">
        <v>76.276867896200002</v>
      </c>
      <c r="O75" s="24">
        <v>7</v>
      </c>
      <c r="P75" s="101">
        <v>0</v>
      </c>
      <c r="Q75" s="65">
        <v>0</v>
      </c>
      <c r="R75" s="24">
        <v>2</v>
      </c>
      <c r="S75" s="24">
        <v>0</v>
      </c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</row>
    <row r="76" spans="1:48" ht="18.75" x14ac:dyDescent="0.3">
      <c r="A76" s="50" t="str">
        <f t="shared" si="2"/>
        <v xml:space="preserve">   </v>
      </c>
      <c r="B76" s="62">
        <v>67</v>
      </c>
      <c r="C76" s="66" t="s">
        <v>189</v>
      </c>
      <c r="D76" s="99" t="s">
        <v>42</v>
      </c>
      <c r="E76" s="63" t="s">
        <v>120</v>
      </c>
      <c r="F76" s="102" t="s">
        <v>119</v>
      </c>
      <c r="G76" s="67">
        <v>12.858493687799999</v>
      </c>
      <c r="H76" s="67">
        <v>12.858493687799999</v>
      </c>
      <c r="I76" s="67">
        <v>0</v>
      </c>
      <c r="J76" s="24">
        <v>1</v>
      </c>
      <c r="K76" s="100">
        <v>0</v>
      </c>
      <c r="L76" s="100">
        <v>0</v>
      </c>
      <c r="M76" s="100" t="s">
        <v>123</v>
      </c>
      <c r="N76" s="100">
        <v>12.858493687799999</v>
      </c>
      <c r="O76" s="24">
        <v>6</v>
      </c>
      <c r="P76" s="101">
        <v>0</v>
      </c>
      <c r="Q76" s="65">
        <v>0</v>
      </c>
      <c r="R76" s="24">
        <v>2</v>
      </c>
      <c r="S76" s="24">
        <v>0</v>
      </c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</row>
    <row r="77" spans="1:48" ht="18.75" x14ac:dyDescent="0.3">
      <c r="A77" s="50" t="str">
        <f t="shared" si="2"/>
        <v xml:space="preserve">   </v>
      </c>
      <c r="B77" s="62">
        <v>68</v>
      </c>
      <c r="C77" s="66" t="s">
        <v>190</v>
      </c>
      <c r="D77" s="99" t="s">
        <v>42</v>
      </c>
      <c r="E77" s="63" t="s">
        <v>120</v>
      </c>
      <c r="F77" s="102" t="s">
        <v>119</v>
      </c>
      <c r="G77" s="67">
        <v>94.955735658799995</v>
      </c>
      <c r="H77" s="67">
        <v>94.955735658799995</v>
      </c>
      <c r="I77" s="67">
        <v>0</v>
      </c>
      <c r="J77" s="24">
        <v>1</v>
      </c>
      <c r="K77" s="100">
        <v>0</v>
      </c>
      <c r="L77" s="100">
        <v>0</v>
      </c>
      <c r="M77" s="100" t="s">
        <v>123</v>
      </c>
      <c r="N77" s="100">
        <v>94.955735658799995</v>
      </c>
      <c r="O77" s="24">
        <v>8</v>
      </c>
      <c r="P77" s="101">
        <v>0</v>
      </c>
      <c r="Q77" s="65">
        <v>0</v>
      </c>
      <c r="R77" s="24">
        <v>2</v>
      </c>
      <c r="S77" s="24">
        <v>0</v>
      </c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</row>
    <row r="78" spans="1:48" ht="18.75" x14ac:dyDescent="0.3">
      <c r="A78" s="50" t="str">
        <f t="shared" si="2"/>
        <v xml:space="preserve">   </v>
      </c>
      <c r="B78" s="62">
        <v>69</v>
      </c>
      <c r="C78" s="66" t="s">
        <v>191</v>
      </c>
      <c r="D78" s="99" t="s">
        <v>42</v>
      </c>
      <c r="E78" s="63" t="s">
        <v>120</v>
      </c>
      <c r="F78" s="102" t="s">
        <v>119</v>
      </c>
      <c r="G78" s="67">
        <v>31.9151710167</v>
      </c>
      <c r="H78" s="67">
        <v>31.9151710167</v>
      </c>
      <c r="I78" s="67">
        <v>0</v>
      </c>
      <c r="J78" s="24">
        <v>1</v>
      </c>
      <c r="K78" s="100">
        <v>0</v>
      </c>
      <c r="L78" s="100">
        <v>0</v>
      </c>
      <c r="M78" s="100" t="s">
        <v>123</v>
      </c>
      <c r="N78" s="100">
        <v>31.9151710167</v>
      </c>
      <c r="O78" s="24">
        <v>5</v>
      </c>
      <c r="P78" s="101">
        <v>0</v>
      </c>
      <c r="Q78" s="65">
        <v>0</v>
      </c>
      <c r="R78" s="24">
        <v>2</v>
      </c>
      <c r="S78" s="24">
        <v>0</v>
      </c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</row>
    <row r="79" spans="1:48" ht="18.75" x14ac:dyDescent="0.3">
      <c r="A79" s="50" t="str">
        <f t="shared" si="2"/>
        <v xml:space="preserve">   </v>
      </c>
      <c r="B79" s="62">
        <v>70</v>
      </c>
      <c r="C79" s="66" t="s">
        <v>192</v>
      </c>
      <c r="D79" s="99" t="s">
        <v>42</v>
      </c>
      <c r="E79" s="63" t="s">
        <v>120</v>
      </c>
      <c r="F79" s="102" t="s">
        <v>119</v>
      </c>
      <c r="G79" s="67">
        <v>102.555499185</v>
      </c>
      <c r="H79" s="67">
        <v>102.555499185</v>
      </c>
      <c r="I79" s="67">
        <v>0</v>
      </c>
      <c r="J79" s="24">
        <v>1</v>
      </c>
      <c r="K79" s="100">
        <v>0</v>
      </c>
      <c r="L79" s="100">
        <v>0</v>
      </c>
      <c r="M79" s="100" t="s">
        <v>123</v>
      </c>
      <c r="N79" s="100">
        <v>102.555499185</v>
      </c>
      <c r="O79" s="24">
        <v>9</v>
      </c>
      <c r="P79" s="101">
        <v>0</v>
      </c>
      <c r="Q79" s="65">
        <v>0</v>
      </c>
      <c r="R79" s="24">
        <v>2</v>
      </c>
      <c r="S79" s="24">
        <v>0</v>
      </c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</row>
    <row r="80" spans="1:48" ht="18.75" x14ac:dyDescent="0.3">
      <c r="A80" s="50" t="str">
        <f t="shared" si="2"/>
        <v xml:space="preserve">   </v>
      </c>
      <c r="B80" s="62">
        <v>71</v>
      </c>
      <c r="C80" s="66" t="s">
        <v>193</v>
      </c>
      <c r="D80" s="99" t="s">
        <v>42</v>
      </c>
      <c r="E80" s="63" t="s">
        <v>120</v>
      </c>
      <c r="F80" s="102" t="s">
        <v>119</v>
      </c>
      <c r="G80" s="67">
        <v>22.766832004600001</v>
      </c>
      <c r="H80" s="67">
        <v>22.766832004600001</v>
      </c>
      <c r="I80" s="67">
        <v>0</v>
      </c>
      <c r="J80" s="24">
        <v>1</v>
      </c>
      <c r="K80" s="100">
        <v>0</v>
      </c>
      <c r="L80" s="100">
        <v>0</v>
      </c>
      <c r="M80" s="100" t="s">
        <v>123</v>
      </c>
      <c r="N80" s="100">
        <v>22.766832004600001</v>
      </c>
      <c r="O80" s="24">
        <v>10</v>
      </c>
      <c r="P80" s="101">
        <v>0</v>
      </c>
      <c r="Q80" s="65">
        <v>0</v>
      </c>
      <c r="R80" s="24">
        <v>2</v>
      </c>
      <c r="S80" s="24">
        <v>0</v>
      </c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</row>
    <row r="81" spans="1:48" ht="18.75" x14ac:dyDescent="0.3">
      <c r="A81" s="50" t="str">
        <f t="shared" si="2"/>
        <v xml:space="preserve">   </v>
      </c>
      <c r="B81" s="62">
        <v>72</v>
      </c>
      <c r="C81" s="66" t="s">
        <v>194</v>
      </c>
      <c r="D81" s="99" t="s">
        <v>42</v>
      </c>
      <c r="E81" s="63" t="s">
        <v>120</v>
      </c>
      <c r="F81" s="102" t="s">
        <v>119</v>
      </c>
      <c r="G81" s="67">
        <v>24.354925272199999</v>
      </c>
      <c r="H81" s="67">
        <v>24.354925272199999</v>
      </c>
      <c r="I81" s="67">
        <v>0</v>
      </c>
      <c r="J81" s="24">
        <v>1</v>
      </c>
      <c r="K81" s="100">
        <v>0</v>
      </c>
      <c r="L81" s="100">
        <v>0</v>
      </c>
      <c r="M81" s="100" t="s">
        <v>123</v>
      </c>
      <c r="N81" s="100">
        <v>24.354925272199999</v>
      </c>
      <c r="O81" s="24">
        <v>7</v>
      </c>
      <c r="P81" s="101">
        <v>0</v>
      </c>
      <c r="Q81" s="65">
        <v>0</v>
      </c>
      <c r="R81" s="24">
        <v>2</v>
      </c>
      <c r="S81" s="24">
        <v>0</v>
      </c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</row>
    <row r="82" spans="1:48" ht="18.75" x14ac:dyDescent="0.3">
      <c r="A82" s="50" t="str">
        <f t="shared" si="2"/>
        <v xml:space="preserve">   </v>
      </c>
      <c r="B82" s="62">
        <v>73</v>
      </c>
      <c r="C82" s="66" t="s">
        <v>195</v>
      </c>
      <c r="D82" s="99" t="s">
        <v>42</v>
      </c>
      <c r="E82" s="63" t="s">
        <v>120</v>
      </c>
      <c r="F82" s="102" t="s">
        <v>119</v>
      </c>
      <c r="G82" s="67">
        <v>10.613323745100001</v>
      </c>
      <c r="H82" s="67">
        <v>10.613323745100001</v>
      </c>
      <c r="I82" s="67">
        <v>0</v>
      </c>
      <c r="J82" s="24">
        <v>1</v>
      </c>
      <c r="K82" s="100">
        <v>0</v>
      </c>
      <c r="L82" s="100">
        <v>0</v>
      </c>
      <c r="M82" s="100" t="s">
        <v>123</v>
      </c>
      <c r="N82" s="100">
        <v>10.613323745100001</v>
      </c>
      <c r="O82" s="24">
        <v>6</v>
      </c>
      <c r="P82" s="101">
        <v>0</v>
      </c>
      <c r="Q82" s="65">
        <v>0</v>
      </c>
      <c r="R82" s="24">
        <v>2</v>
      </c>
      <c r="S82" s="24">
        <v>0</v>
      </c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</row>
    <row r="83" spans="1:48" ht="18.75" x14ac:dyDescent="0.3">
      <c r="A83" s="50" t="str">
        <f t="shared" si="2"/>
        <v xml:space="preserve">   </v>
      </c>
      <c r="B83" s="62">
        <v>74</v>
      </c>
      <c r="C83" s="66" t="s">
        <v>196</v>
      </c>
      <c r="D83" s="99" t="s">
        <v>42</v>
      </c>
      <c r="E83" s="63" t="s">
        <v>120</v>
      </c>
      <c r="F83" s="102" t="s">
        <v>119</v>
      </c>
      <c r="G83" s="67">
        <v>21.5376773984</v>
      </c>
      <c r="H83" s="67">
        <v>21.5376773984</v>
      </c>
      <c r="I83" s="67">
        <v>0</v>
      </c>
      <c r="J83" s="24">
        <v>1</v>
      </c>
      <c r="K83" s="100">
        <v>0</v>
      </c>
      <c r="L83" s="100">
        <v>0</v>
      </c>
      <c r="M83" s="100" t="s">
        <v>123</v>
      </c>
      <c r="N83" s="100">
        <v>21.5376773984</v>
      </c>
      <c r="O83" s="24">
        <v>8</v>
      </c>
      <c r="P83" s="101">
        <v>0</v>
      </c>
      <c r="Q83" s="65">
        <v>0</v>
      </c>
      <c r="R83" s="24">
        <v>2</v>
      </c>
      <c r="S83" s="24">
        <v>0</v>
      </c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</row>
    <row r="84" spans="1:48" ht="18.75" x14ac:dyDescent="0.3">
      <c r="A84" s="50" t="str">
        <f t="shared" si="2"/>
        <v xml:space="preserve">   </v>
      </c>
      <c r="B84" s="62">
        <v>75</v>
      </c>
      <c r="C84" s="66" t="s">
        <v>197</v>
      </c>
      <c r="D84" s="99" t="s">
        <v>42</v>
      </c>
      <c r="E84" s="63" t="s">
        <v>120</v>
      </c>
      <c r="F84" s="102" t="s">
        <v>119</v>
      </c>
      <c r="G84" s="67">
        <v>46.001587206799996</v>
      </c>
      <c r="H84" s="67">
        <v>46.001587206799996</v>
      </c>
      <c r="I84" s="67">
        <v>0</v>
      </c>
      <c r="J84" s="24">
        <v>1</v>
      </c>
      <c r="K84" s="100">
        <v>0</v>
      </c>
      <c r="L84" s="100">
        <v>0</v>
      </c>
      <c r="M84" s="100" t="s">
        <v>123</v>
      </c>
      <c r="N84" s="100">
        <v>46.001587206799996</v>
      </c>
      <c r="O84" s="24">
        <v>5</v>
      </c>
      <c r="P84" s="101">
        <v>0</v>
      </c>
      <c r="Q84" s="65">
        <v>0</v>
      </c>
      <c r="R84" s="24">
        <v>2</v>
      </c>
      <c r="S84" s="24">
        <v>0</v>
      </c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</row>
    <row r="85" spans="1:48" ht="18.75" x14ac:dyDescent="0.3">
      <c r="A85" s="50" t="str">
        <f t="shared" si="2"/>
        <v xml:space="preserve">   </v>
      </c>
      <c r="B85" s="62">
        <v>76</v>
      </c>
      <c r="C85" s="66" t="s">
        <v>198</v>
      </c>
      <c r="D85" s="99" t="s">
        <v>42</v>
      </c>
      <c r="E85" s="63" t="s">
        <v>120</v>
      </c>
      <c r="F85" s="102" t="s">
        <v>119</v>
      </c>
      <c r="G85" s="67">
        <v>15.5364097211</v>
      </c>
      <c r="H85" s="67">
        <v>15.5364097211</v>
      </c>
      <c r="I85" s="67">
        <v>0</v>
      </c>
      <c r="J85" s="24">
        <v>1</v>
      </c>
      <c r="K85" s="100">
        <v>0</v>
      </c>
      <c r="L85" s="100">
        <v>0</v>
      </c>
      <c r="M85" s="100" t="s">
        <v>123</v>
      </c>
      <c r="N85" s="100">
        <v>15.5364097211</v>
      </c>
      <c r="O85" s="24">
        <v>9</v>
      </c>
      <c r="P85" s="101">
        <v>0</v>
      </c>
      <c r="Q85" s="65">
        <v>0</v>
      </c>
      <c r="R85" s="24">
        <v>2</v>
      </c>
      <c r="S85" s="24">
        <v>0</v>
      </c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</row>
    <row r="86" spans="1:48" ht="18.75" x14ac:dyDescent="0.3">
      <c r="A86" s="50" t="str">
        <f t="shared" si="2"/>
        <v xml:space="preserve">   </v>
      </c>
      <c r="B86" s="62">
        <v>77</v>
      </c>
      <c r="C86" s="66" t="s">
        <v>199</v>
      </c>
      <c r="D86" s="99" t="s">
        <v>42</v>
      </c>
      <c r="E86" s="63" t="s">
        <v>120</v>
      </c>
      <c r="F86" s="102" t="s">
        <v>119</v>
      </c>
      <c r="G86" s="67">
        <v>23.315253463800001</v>
      </c>
      <c r="H86" s="67">
        <v>23.315253463800001</v>
      </c>
      <c r="I86" s="67">
        <v>0</v>
      </c>
      <c r="J86" s="24">
        <v>1</v>
      </c>
      <c r="K86" s="100">
        <v>0</v>
      </c>
      <c r="L86" s="100">
        <v>0</v>
      </c>
      <c r="M86" s="100" t="s">
        <v>123</v>
      </c>
      <c r="N86" s="100">
        <v>23.315253463800001</v>
      </c>
      <c r="O86" s="24">
        <v>10</v>
      </c>
      <c r="P86" s="101">
        <v>0</v>
      </c>
      <c r="Q86" s="65">
        <v>0</v>
      </c>
      <c r="R86" s="24">
        <v>2</v>
      </c>
      <c r="S86" s="24">
        <v>0</v>
      </c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</row>
    <row r="87" spans="1:48" ht="18.75" x14ac:dyDescent="0.3">
      <c r="A87" s="50" t="str">
        <f t="shared" si="2"/>
        <v xml:space="preserve">   </v>
      </c>
      <c r="B87" s="62">
        <v>78</v>
      </c>
      <c r="C87" s="66" t="s">
        <v>200</v>
      </c>
      <c r="D87" s="99" t="s">
        <v>42</v>
      </c>
      <c r="E87" s="63" t="s">
        <v>120</v>
      </c>
      <c r="F87" s="102" t="s">
        <v>119</v>
      </c>
      <c r="G87" s="67">
        <v>14.9967034007</v>
      </c>
      <c r="H87" s="67">
        <v>14.9967034007</v>
      </c>
      <c r="I87" s="67">
        <v>0</v>
      </c>
      <c r="J87" s="24">
        <v>1</v>
      </c>
      <c r="K87" s="100">
        <v>0</v>
      </c>
      <c r="L87" s="100">
        <v>0</v>
      </c>
      <c r="M87" s="100" t="s">
        <v>123</v>
      </c>
      <c r="N87" s="100">
        <v>14.9967034007</v>
      </c>
      <c r="O87" s="24">
        <v>7</v>
      </c>
      <c r="P87" s="101">
        <v>0</v>
      </c>
      <c r="Q87" s="65">
        <v>0</v>
      </c>
      <c r="R87" s="24">
        <v>2</v>
      </c>
      <c r="S87" s="24">
        <v>0</v>
      </c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</row>
    <row r="88" spans="1:48" ht="18.75" x14ac:dyDescent="0.3">
      <c r="A88" s="50" t="str">
        <f t="shared" si="2"/>
        <v xml:space="preserve">   </v>
      </c>
      <c r="B88" s="62">
        <v>79</v>
      </c>
      <c r="C88" s="66" t="s">
        <v>201</v>
      </c>
      <c r="D88" s="99" t="s">
        <v>42</v>
      </c>
      <c r="E88" s="63" t="s">
        <v>120</v>
      </c>
      <c r="F88" s="102" t="s">
        <v>119</v>
      </c>
      <c r="G88" s="67">
        <v>6.4535030155599999</v>
      </c>
      <c r="H88" s="67">
        <v>6.4535030155599999</v>
      </c>
      <c r="I88" s="67">
        <v>0</v>
      </c>
      <c r="J88" s="24">
        <v>1</v>
      </c>
      <c r="K88" s="100">
        <v>0</v>
      </c>
      <c r="L88" s="100">
        <v>0</v>
      </c>
      <c r="M88" s="100" t="s">
        <v>123</v>
      </c>
      <c r="N88" s="100">
        <v>6.4535030155599999</v>
      </c>
      <c r="O88" s="24">
        <v>6</v>
      </c>
      <c r="P88" s="101">
        <v>0</v>
      </c>
      <c r="Q88" s="65">
        <v>0</v>
      </c>
      <c r="R88" s="24">
        <v>2</v>
      </c>
      <c r="S88" s="24">
        <v>0</v>
      </c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</row>
    <row r="89" spans="1:48" ht="18.75" x14ac:dyDescent="0.3">
      <c r="A89" s="50" t="str">
        <f t="shared" si="2"/>
        <v xml:space="preserve">   </v>
      </c>
      <c r="B89" s="62">
        <v>80</v>
      </c>
      <c r="C89" s="66" t="s">
        <v>202</v>
      </c>
      <c r="D89" s="99" t="s">
        <v>42</v>
      </c>
      <c r="E89" s="63" t="s">
        <v>120</v>
      </c>
      <c r="F89" s="102" t="s">
        <v>119</v>
      </c>
      <c r="G89" s="67">
        <v>69.436597433100005</v>
      </c>
      <c r="H89" s="67">
        <v>69.436597433100005</v>
      </c>
      <c r="I89" s="67">
        <v>0</v>
      </c>
      <c r="J89" s="24">
        <v>1</v>
      </c>
      <c r="K89" s="100">
        <v>0</v>
      </c>
      <c r="L89" s="100">
        <v>0</v>
      </c>
      <c r="M89" s="100" t="s">
        <v>123</v>
      </c>
      <c r="N89" s="100">
        <v>69.436597433100005</v>
      </c>
      <c r="O89" s="24">
        <v>8</v>
      </c>
      <c r="P89" s="101">
        <v>0</v>
      </c>
      <c r="Q89" s="65">
        <v>0</v>
      </c>
      <c r="R89" s="24">
        <v>2</v>
      </c>
      <c r="S89" s="24">
        <v>0</v>
      </c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</row>
    <row r="90" spans="1:48" ht="18.75" x14ac:dyDescent="0.3">
      <c r="A90" s="50" t="str">
        <f t="shared" si="2"/>
        <v xml:space="preserve">   </v>
      </c>
      <c r="B90" s="62">
        <v>81</v>
      </c>
      <c r="C90" s="66" t="s">
        <v>203</v>
      </c>
      <c r="D90" s="99" t="s">
        <v>42</v>
      </c>
      <c r="E90" s="63" t="s">
        <v>120</v>
      </c>
      <c r="F90" s="102" t="s">
        <v>119</v>
      </c>
      <c r="G90" s="67">
        <v>15.758734966</v>
      </c>
      <c r="H90" s="67">
        <v>15.758734966</v>
      </c>
      <c r="I90" s="67">
        <v>0</v>
      </c>
      <c r="J90" s="24">
        <v>1</v>
      </c>
      <c r="K90" s="100">
        <v>0</v>
      </c>
      <c r="L90" s="100">
        <v>0</v>
      </c>
      <c r="M90" s="100" t="s">
        <v>123</v>
      </c>
      <c r="N90" s="100">
        <v>15.758734966</v>
      </c>
      <c r="O90" s="24">
        <v>5</v>
      </c>
      <c r="P90" s="101">
        <v>0</v>
      </c>
      <c r="Q90" s="65">
        <v>0</v>
      </c>
      <c r="R90" s="24">
        <v>2</v>
      </c>
      <c r="S90" s="24">
        <v>0</v>
      </c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</row>
    <row r="91" spans="1:48" ht="18.75" x14ac:dyDescent="0.3">
      <c r="A91" s="50" t="str">
        <f t="shared" si="2"/>
        <v xml:space="preserve">   </v>
      </c>
      <c r="B91" s="62">
        <v>82</v>
      </c>
      <c r="C91" s="66" t="s">
        <v>204</v>
      </c>
      <c r="D91" s="99" t="s">
        <v>42</v>
      </c>
      <c r="E91" s="63" t="s">
        <v>120</v>
      </c>
      <c r="F91" s="102" t="s">
        <v>119</v>
      </c>
      <c r="G91" s="67">
        <v>8.5378666200000009</v>
      </c>
      <c r="H91" s="67">
        <v>8.5378666200000009</v>
      </c>
      <c r="I91" s="67">
        <v>0</v>
      </c>
      <c r="J91" s="24">
        <v>1</v>
      </c>
      <c r="K91" s="100">
        <v>0</v>
      </c>
      <c r="L91" s="100">
        <v>0</v>
      </c>
      <c r="M91" s="100" t="s">
        <v>123</v>
      </c>
      <c r="N91" s="100">
        <v>8.5378666200000009</v>
      </c>
      <c r="O91" s="24">
        <v>9</v>
      </c>
      <c r="P91" s="101">
        <v>0</v>
      </c>
      <c r="Q91" s="65">
        <v>0</v>
      </c>
      <c r="R91" s="24">
        <v>2</v>
      </c>
      <c r="S91" s="24">
        <v>0</v>
      </c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</row>
    <row r="92" spans="1:48" ht="18.75" x14ac:dyDescent="0.3">
      <c r="A92" s="50" t="str">
        <f t="shared" si="2"/>
        <v xml:space="preserve">   </v>
      </c>
      <c r="B92" s="62">
        <v>83</v>
      </c>
      <c r="C92" s="66" t="s">
        <v>205</v>
      </c>
      <c r="D92" s="99" t="s">
        <v>42</v>
      </c>
      <c r="E92" s="63" t="s">
        <v>120</v>
      </c>
      <c r="F92" s="102" t="s">
        <v>119</v>
      </c>
      <c r="G92" s="67">
        <v>9.3482971612500005</v>
      </c>
      <c r="H92" s="67">
        <v>9.3482971612500005</v>
      </c>
      <c r="I92" s="67">
        <v>0</v>
      </c>
      <c r="J92" s="24">
        <v>1</v>
      </c>
      <c r="K92" s="100">
        <v>0</v>
      </c>
      <c r="L92" s="100">
        <v>0</v>
      </c>
      <c r="M92" s="100" t="s">
        <v>123</v>
      </c>
      <c r="N92" s="100">
        <v>9.3482971612500005</v>
      </c>
      <c r="O92" s="24">
        <v>10</v>
      </c>
      <c r="P92" s="101">
        <v>0</v>
      </c>
      <c r="Q92" s="65">
        <v>0</v>
      </c>
      <c r="R92" s="24">
        <v>2</v>
      </c>
      <c r="S92" s="24">
        <v>0</v>
      </c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</row>
    <row r="93" spans="1:48" ht="18.75" x14ac:dyDescent="0.3">
      <c r="A93" s="50" t="str">
        <f t="shared" si="2"/>
        <v xml:space="preserve">   </v>
      </c>
      <c r="B93" s="62">
        <v>84</v>
      </c>
      <c r="C93" s="66" t="s">
        <v>206</v>
      </c>
      <c r="D93" s="99" t="s">
        <v>42</v>
      </c>
      <c r="E93" s="63" t="s">
        <v>120</v>
      </c>
      <c r="F93" s="102" t="s">
        <v>119</v>
      </c>
      <c r="G93" s="67">
        <v>35.988767094799996</v>
      </c>
      <c r="H93" s="67">
        <v>35.988767094799996</v>
      </c>
      <c r="I93" s="67">
        <v>0</v>
      </c>
      <c r="J93" s="24">
        <v>1</v>
      </c>
      <c r="K93" s="100">
        <v>0</v>
      </c>
      <c r="L93" s="100">
        <v>0</v>
      </c>
      <c r="M93" s="100" t="s">
        <v>123</v>
      </c>
      <c r="N93" s="100">
        <v>35.988767094799996</v>
      </c>
      <c r="O93" s="24">
        <v>7</v>
      </c>
      <c r="P93" s="101">
        <v>0</v>
      </c>
      <c r="Q93" s="65">
        <v>0</v>
      </c>
      <c r="R93" s="24">
        <v>2</v>
      </c>
      <c r="S93" s="24">
        <v>0</v>
      </c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</row>
    <row r="94" spans="1:48" ht="18.75" x14ac:dyDescent="0.3">
      <c r="A94" s="50" t="str">
        <f t="shared" si="2"/>
        <v xml:space="preserve">   </v>
      </c>
      <c r="B94" s="62">
        <v>85</v>
      </c>
      <c r="C94" s="66" t="s">
        <v>207</v>
      </c>
      <c r="D94" s="99" t="s">
        <v>42</v>
      </c>
      <c r="E94" s="63" t="s">
        <v>120</v>
      </c>
      <c r="F94" s="102" t="s">
        <v>119</v>
      </c>
      <c r="G94" s="67">
        <v>18.5571411279</v>
      </c>
      <c r="H94" s="67">
        <v>18.5571411279</v>
      </c>
      <c r="I94" s="67">
        <v>0</v>
      </c>
      <c r="J94" s="24">
        <v>1</v>
      </c>
      <c r="K94" s="100">
        <v>0</v>
      </c>
      <c r="L94" s="100">
        <v>0</v>
      </c>
      <c r="M94" s="100" t="s">
        <v>123</v>
      </c>
      <c r="N94" s="100">
        <v>18.5571411279</v>
      </c>
      <c r="O94" s="24">
        <v>6</v>
      </c>
      <c r="P94" s="101">
        <v>0</v>
      </c>
      <c r="Q94" s="65">
        <v>0</v>
      </c>
      <c r="R94" s="24">
        <v>2</v>
      </c>
      <c r="S94" s="24">
        <v>0</v>
      </c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</row>
    <row r="95" spans="1:48" ht="18.75" x14ac:dyDescent="0.3">
      <c r="A95" s="50" t="str">
        <f t="shared" si="2"/>
        <v xml:space="preserve">   </v>
      </c>
      <c r="B95" s="62">
        <v>86</v>
      </c>
      <c r="C95" s="66" t="s">
        <v>208</v>
      </c>
      <c r="D95" s="99" t="s">
        <v>42</v>
      </c>
      <c r="E95" s="63" t="s">
        <v>120</v>
      </c>
      <c r="F95" s="102" t="s">
        <v>119</v>
      </c>
      <c r="G95" s="67">
        <v>13.839114262800001</v>
      </c>
      <c r="H95" s="67">
        <v>13.839114262800001</v>
      </c>
      <c r="I95" s="67">
        <v>0</v>
      </c>
      <c r="J95" s="24">
        <v>1</v>
      </c>
      <c r="K95" s="100">
        <v>0</v>
      </c>
      <c r="L95" s="100">
        <v>0</v>
      </c>
      <c r="M95" s="100" t="s">
        <v>123</v>
      </c>
      <c r="N95" s="100">
        <v>13.839114262800001</v>
      </c>
      <c r="O95" s="24">
        <v>8</v>
      </c>
      <c r="P95" s="101">
        <v>0</v>
      </c>
      <c r="Q95" s="65">
        <v>0</v>
      </c>
      <c r="R95" s="24">
        <v>2</v>
      </c>
      <c r="S95" s="24">
        <v>0</v>
      </c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</row>
    <row r="96" spans="1:48" ht="18.75" x14ac:dyDescent="0.3">
      <c r="A96" s="50" t="str">
        <f t="shared" si="2"/>
        <v xml:space="preserve">   </v>
      </c>
      <c r="B96" s="62">
        <v>87</v>
      </c>
      <c r="C96" s="66" t="s">
        <v>209</v>
      </c>
      <c r="D96" s="99" t="s">
        <v>42</v>
      </c>
      <c r="E96" s="63" t="s">
        <v>120</v>
      </c>
      <c r="F96" s="102" t="s">
        <v>119</v>
      </c>
      <c r="G96" s="67">
        <v>7.3338783532500003</v>
      </c>
      <c r="H96" s="67">
        <v>7.3338783532500003</v>
      </c>
      <c r="I96" s="67">
        <v>0</v>
      </c>
      <c r="J96" s="24">
        <v>1</v>
      </c>
      <c r="K96" s="100">
        <v>0</v>
      </c>
      <c r="L96" s="100">
        <v>0</v>
      </c>
      <c r="M96" s="100" t="s">
        <v>123</v>
      </c>
      <c r="N96" s="100">
        <v>7.3338783532500003</v>
      </c>
      <c r="O96" s="24">
        <v>5</v>
      </c>
      <c r="P96" s="101">
        <v>0</v>
      </c>
      <c r="Q96" s="65">
        <v>0</v>
      </c>
      <c r="R96" s="24">
        <v>2</v>
      </c>
      <c r="S96" s="24">
        <v>0</v>
      </c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</row>
    <row r="97" spans="1:48" ht="18.75" x14ac:dyDescent="0.3">
      <c r="A97" s="50" t="str">
        <f t="shared" si="2"/>
        <v xml:space="preserve">   </v>
      </c>
      <c r="B97" s="62">
        <v>88</v>
      </c>
      <c r="C97" s="66" t="s">
        <v>210</v>
      </c>
      <c r="D97" s="99" t="s">
        <v>42</v>
      </c>
      <c r="E97" s="63" t="s">
        <v>120</v>
      </c>
      <c r="F97" s="102" t="s">
        <v>119</v>
      </c>
      <c r="G97" s="67">
        <v>9.6250185913100008</v>
      </c>
      <c r="H97" s="67">
        <v>9.6250185913100008</v>
      </c>
      <c r="I97" s="67">
        <v>0</v>
      </c>
      <c r="J97" s="24">
        <v>1</v>
      </c>
      <c r="K97" s="100">
        <v>0</v>
      </c>
      <c r="L97" s="100">
        <v>0</v>
      </c>
      <c r="M97" s="100" t="s">
        <v>123</v>
      </c>
      <c r="N97" s="100">
        <v>9.6250185913100008</v>
      </c>
      <c r="O97" s="24">
        <v>9</v>
      </c>
      <c r="P97" s="101">
        <v>0</v>
      </c>
      <c r="Q97" s="65">
        <v>0</v>
      </c>
      <c r="R97" s="24">
        <v>2</v>
      </c>
      <c r="S97" s="24">
        <v>0</v>
      </c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</row>
    <row r="98" spans="1:48" ht="18.75" x14ac:dyDescent="0.3">
      <c r="A98" s="50" t="str">
        <f t="shared" si="2"/>
        <v xml:space="preserve">   </v>
      </c>
      <c r="B98" s="62">
        <v>89</v>
      </c>
      <c r="C98" s="66" t="s">
        <v>211</v>
      </c>
      <c r="D98" s="99" t="s">
        <v>42</v>
      </c>
      <c r="E98" s="63" t="s">
        <v>120</v>
      </c>
      <c r="F98" s="102" t="s">
        <v>119</v>
      </c>
      <c r="G98" s="67">
        <v>12.2821914653</v>
      </c>
      <c r="H98" s="67">
        <v>12.2821914653</v>
      </c>
      <c r="I98" s="67">
        <v>0</v>
      </c>
      <c r="J98" s="24">
        <v>1</v>
      </c>
      <c r="K98" s="100">
        <v>0</v>
      </c>
      <c r="L98" s="100">
        <v>0</v>
      </c>
      <c r="M98" s="100" t="s">
        <v>123</v>
      </c>
      <c r="N98" s="100">
        <v>12.2821914653</v>
      </c>
      <c r="O98" s="24">
        <v>10</v>
      </c>
      <c r="P98" s="101">
        <v>0</v>
      </c>
      <c r="Q98" s="65">
        <v>0</v>
      </c>
      <c r="R98" s="24">
        <v>2</v>
      </c>
      <c r="S98" s="24">
        <v>0</v>
      </c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</row>
    <row r="99" spans="1:48" ht="18.75" x14ac:dyDescent="0.3">
      <c r="A99" s="50" t="str">
        <f t="shared" si="2"/>
        <v xml:space="preserve">   </v>
      </c>
      <c r="B99" s="62">
        <v>90</v>
      </c>
      <c r="C99" s="66" t="s">
        <v>212</v>
      </c>
      <c r="D99" s="99" t="s">
        <v>42</v>
      </c>
      <c r="E99" s="63" t="s">
        <v>120</v>
      </c>
      <c r="F99" s="102" t="s">
        <v>119</v>
      </c>
      <c r="G99" s="67">
        <v>7.5477459688800002</v>
      </c>
      <c r="H99" s="67">
        <v>7.5477459688800002</v>
      </c>
      <c r="I99" s="67">
        <v>0</v>
      </c>
      <c r="J99" s="24">
        <v>1</v>
      </c>
      <c r="K99" s="100">
        <v>0</v>
      </c>
      <c r="L99" s="100">
        <v>0</v>
      </c>
      <c r="M99" s="100" t="s">
        <v>123</v>
      </c>
      <c r="N99" s="100">
        <v>7.5477459688800002</v>
      </c>
      <c r="O99" s="24">
        <v>7</v>
      </c>
      <c r="P99" s="101">
        <v>0</v>
      </c>
      <c r="Q99" s="65">
        <v>0</v>
      </c>
      <c r="R99" s="24">
        <v>2</v>
      </c>
      <c r="S99" s="24">
        <v>0</v>
      </c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</row>
    <row r="100" spans="1:48" ht="18.75" x14ac:dyDescent="0.3">
      <c r="A100" s="50" t="str">
        <f t="shared" si="2"/>
        <v xml:space="preserve">   </v>
      </c>
      <c r="B100" s="62">
        <v>91</v>
      </c>
      <c r="C100" s="66" t="s">
        <v>213</v>
      </c>
      <c r="D100" s="99" t="s">
        <v>42</v>
      </c>
      <c r="E100" s="63" t="s">
        <v>120</v>
      </c>
      <c r="F100" s="102" t="s">
        <v>119</v>
      </c>
      <c r="G100" s="67">
        <v>24.0550620932</v>
      </c>
      <c r="H100" s="67">
        <v>24.0550620932</v>
      </c>
      <c r="I100" s="67">
        <v>0</v>
      </c>
      <c r="J100" s="24">
        <v>1</v>
      </c>
      <c r="K100" s="100">
        <v>0</v>
      </c>
      <c r="L100" s="100">
        <v>0</v>
      </c>
      <c r="M100" s="100" t="s">
        <v>123</v>
      </c>
      <c r="N100" s="100">
        <v>24.0550620932</v>
      </c>
      <c r="O100" s="24">
        <v>6</v>
      </c>
      <c r="P100" s="101">
        <v>0</v>
      </c>
      <c r="Q100" s="65">
        <v>0</v>
      </c>
      <c r="R100" s="24">
        <v>2</v>
      </c>
      <c r="S100" s="24">
        <v>0</v>
      </c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</row>
    <row r="101" spans="1:48" ht="18.75" x14ac:dyDescent="0.3">
      <c r="A101" s="50" t="str">
        <f t="shared" si="2"/>
        <v xml:space="preserve">   </v>
      </c>
      <c r="B101" s="62">
        <v>92</v>
      </c>
      <c r="C101" s="66" t="s">
        <v>214</v>
      </c>
      <c r="D101" s="99" t="s">
        <v>42</v>
      </c>
      <c r="E101" s="63" t="s">
        <v>215</v>
      </c>
      <c r="F101" s="102" t="s">
        <v>216</v>
      </c>
      <c r="G101" s="67">
        <v>35.181222482199999</v>
      </c>
      <c r="H101" s="67">
        <v>35.181222482199999</v>
      </c>
      <c r="I101" s="67">
        <v>0</v>
      </c>
      <c r="J101" s="24">
        <v>1</v>
      </c>
      <c r="K101" s="100">
        <v>0</v>
      </c>
      <c r="L101" s="100">
        <v>0</v>
      </c>
      <c r="M101" s="100" t="s">
        <v>123</v>
      </c>
      <c r="N101" s="100">
        <v>35.181222482199999</v>
      </c>
      <c r="O101" s="24">
        <v>8</v>
      </c>
      <c r="P101" s="101">
        <v>0</v>
      </c>
      <c r="Q101" s="65">
        <v>0</v>
      </c>
      <c r="R101" s="24">
        <v>2</v>
      </c>
      <c r="S101" s="24">
        <v>0</v>
      </c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</row>
    <row r="102" spans="1:48" ht="18.75" x14ac:dyDescent="0.3">
      <c r="A102" s="50" t="str">
        <f t="shared" si="2"/>
        <v xml:space="preserve">   </v>
      </c>
      <c r="B102" s="62">
        <v>93</v>
      </c>
      <c r="C102" s="66" t="s">
        <v>217</v>
      </c>
      <c r="D102" s="99" t="s">
        <v>42</v>
      </c>
      <c r="E102" s="63" t="s">
        <v>120</v>
      </c>
      <c r="F102" s="102" t="s">
        <v>119</v>
      </c>
      <c r="G102" s="67">
        <v>6.7088569656299999</v>
      </c>
      <c r="H102" s="67">
        <v>6.7088569656299999</v>
      </c>
      <c r="I102" s="67">
        <v>0</v>
      </c>
      <c r="J102" s="24">
        <v>1</v>
      </c>
      <c r="K102" s="100">
        <v>0</v>
      </c>
      <c r="L102" s="100">
        <v>0</v>
      </c>
      <c r="M102" s="100" t="s">
        <v>123</v>
      </c>
      <c r="N102" s="100">
        <v>6.7088569656299999</v>
      </c>
      <c r="O102" s="24">
        <v>5</v>
      </c>
      <c r="P102" s="101">
        <v>0</v>
      </c>
      <c r="Q102" s="65">
        <v>0</v>
      </c>
      <c r="R102" s="24">
        <v>2</v>
      </c>
      <c r="S102" s="24">
        <v>0</v>
      </c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</row>
    <row r="103" spans="1:48" ht="18.75" x14ac:dyDescent="0.3">
      <c r="A103" s="50" t="str">
        <f t="shared" si="2"/>
        <v xml:space="preserve">   </v>
      </c>
      <c r="B103" s="62">
        <v>94</v>
      </c>
      <c r="C103" s="66" t="s">
        <v>218</v>
      </c>
      <c r="D103" s="99" t="s">
        <v>42</v>
      </c>
      <c r="E103" s="63" t="s">
        <v>120</v>
      </c>
      <c r="F103" s="102" t="s">
        <v>119</v>
      </c>
      <c r="G103" s="67">
        <v>35.286275810699998</v>
      </c>
      <c r="H103" s="67">
        <v>35.286275810699998</v>
      </c>
      <c r="I103" s="67">
        <v>0</v>
      </c>
      <c r="J103" s="24">
        <v>1</v>
      </c>
      <c r="K103" s="100">
        <v>0</v>
      </c>
      <c r="L103" s="100">
        <v>0</v>
      </c>
      <c r="M103" s="100" t="s">
        <v>123</v>
      </c>
      <c r="N103" s="100">
        <v>35.286275810699998</v>
      </c>
      <c r="O103" s="24">
        <v>9</v>
      </c>
      <c r="P103" s="101">
        <v>0</v>
      </c>
      <c r="Q103" s="65">
        <v>0</v>
      </c>
      <c r="R103" s="24">
        <v>2</v>
      </c>
      <c r="S103" s="24">
        <v>0</v>
      </c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</row>
    <row r="104" spans="1:48" ht="18.75" x14ac:dyDescent="0.3">
      <c r="A104" s="50" t="str">
        <f t="shared" si="2"/>
        <v xml:space="preserve">   </v>
      </c>
      <c r="B104" s="62">
        <v>95</v>
      </c>
      <c r="C104" s="66" t="s">
        <v>219</v>
      </c>
      <c r="D104" s="99" t="s">
        <v>42</v>
      </c>
      <c r="E104" s="63" t="s">
        <v>120</v>
      </c>
      <c r="F104" s="102" t="s">
        <v>119</v>
      </c>
      <c r="G104" s="67">
        <v>6.9691443749999999</v>
      </c>
      <c r="H104" s="67">
        <v>6.9691443749999999</v>
      </c>
      <c r="I104" s="67">
        <v>0</v>
      </c>
      <c r="J104" s="24">
        <v>1</v>
      </c>
      <c r="K104" s="100">
        <v>0</v>
      </c>
      <c r="L104" s="100">
        <v>0</v>
      </c>
      <c r="M104" s="100" t="s">
        <v>123</v>
      </c>
      <c r="N104" s="100">
        <v>6.9691443749999999</v>
      </c>
      <c r="O104" s="24">
        <v>10</v>
      </c>
      <c r="P104" s="101">
        <v>0</v>
      </c>
      <c r="Q104" s="65">
        <v>0</v>
      </c>
      <c r="R104" s="24">
        <v>2</v>
      </c>
      <c r="S104" s="24">
        <v>0</v>
      </c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</row>
    <row r="105" spans="1:48" ht="18.75" x14ac:dyDescent="0.3">
      <c r="A105" s="50" t="str">
        <f t="shared" si="2"/>
        <v xml:space="preserve">   </v>
      </c>
      <c r="B105" s="62">
        <v>96</v>
      </c>
      <c r="C105" s="66" t="s">
        <v>220</v>
      </c>
      <c r="D105" s="99" t="s">
        <v>42</v>
      </c>
      <c r="E105" s="63" t="s">
        <v>120</v>
      </c>
      <c r="F105" s="102" t="s">
        <v>119</v>
      </c>
      <c r="G105" s="67">
        <v>13.0400657904</v>
      </c>
      <c r="H105" s="67">
        <v>13.0400657904</v>
      </c>
      <c r="I105" s="67">
        <v>0</v>
      </c>
      <c r="J105" s="24">
        <v>1</v>
      </c>
      <c r="K105" s="100">
        <v>0</v>
      </c>
      <c r="L105" s="100">
        <v>0</v>
      </c>
      <c r="M105" s="100" t="s">
        <v>123</v>
      </c>
      <c r="N105" s="100">
        <v>13.0400657904</v>
      </c>
      <c r="O105" s="24">
        <v>7</v>
      </c>
      <c r="P105" s="101">
        <v>0</v>
      </c>
      <c r="Q105" s="65">
        <v>0</v>
      </c>
      <c r="R105" s="24">
        <v>2</v>
      </c>
      <c r="S105" s="24">
        <v>0</v>
      </c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</row>
    <row r="106" spans="1:48" ht="18.75" x14ac:dyDescent="0.3">
      <c r="A106" s="50" t="str">
        <f t="shared" si="2"/>
        <v xml:space="preserve">   </v>
      </c>
      <c r="B106" s="62">
        <v>97</v>
      </c>
      <c r="C106" s="66" t="s">
        <v>221</v>
      </c>
      <c r="D106" s="99" t="s">
        <v>42</v>
      </c>
      <c r="E106" s="63" t="s">
        <v>120</v>
      </c>
      <c r="F106" s="102" t="s">
        <v>119</v>
      </c>
      <c r="G106" s="67">
        <v>11.134658907</v>
      </c>
      <c r="H106" s="67">
        <v>11.134658907</v>
      </c>
      <c r="I106" s="67">
        <v>0</v>
      </c>
      <c r="J106" s="24">
        <v>1</v>
      </c>
      <c r="K106" s="100">
        <v>0</v>
      </c>
      <c r="L106" s="100">
        <v>0</v>
      </c>
      <c r="M106" s="100" t="s">
        <v>123</v>
      </c>
      <c r="N106" s="100">
        <v>11.134658907</v>
      </c>
      <c r="O106" s="24">
        <v>6</v>
      </c>
      <c r="P106" s="101">
        <v>0</v>
      </c>
      <c r="Q106" s="65">
        <v>0</v>
      </c>
      <c r="R106" s="24">
        <v>2</v>
      </c>
      <c r="S106" s="24">
        <v>0</v>
      </c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</row>
    <row r="107" spans="1:48" ht="18.75" x14ac:dyDescent="0.3">
      <c r="A107" s="50" t="str">
        <f t="shared" si="2"/>
        <v xml:space="preserve">   </v>
      </c>
      <c r="B107" s="62">
        <v>98</v>
      </c>
      <c r="C107" s="66" t="s">
        <v>222</v>
      </c>
      <c r="D107" s="99" t="s">
        <v>42</v>
      </c>
      <c r="E107" s="63" t="s">
        <v>120</v>
      </c>
      <c r="F107" s="102" t="s">
        <v>119</v>
      </c>
      <c r="G107" s="67">
        <v>10.300378803899999</v>
      </c>
      <c r="H107" s="67">
        <v>10.300378803899999</v>
      </c>
      <c r="I107" s="67">
        <v>0</v>
      </c>
      <c r="J107" s="24">
        <v>1</v>
      </c>
      <c r="K107" s="100">
        <v>0</v>
      </c>
      <c r="L107" s="100">
        <v>0</v>
      </c>
      <c r="M107" s="100" t="s">
        <v>123</v>
      </c>
      <c r="N107" s="100">
        <v>10.300378803899999</v>
      </c>
      <c r="O107" s="24">
        <v>8</v>
      </c>
      <c r="P107" s="101">
        <v>0</v>
      </c>
      <c r="Q107" s="65">
        <v>0</v>
      </c>
      <c r="R107" s="24">
        <v>2</v>
      </c>
      <c r="S107" s="24">
        <v>0</v>
      </c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</row>
    <row r="108" spans="1:48" ht="18.75" x14ac:dyDescent="0.3">
      <c r="A108" s="50" t="str">
        <f t="shared" si="2"/>
        <v xml:space="preserve">   </v>
      </c>
      <c r="B108" s="62">
        <v>99</v>
      </c>
      <c r="C108" s="66" t="s">
        <v>223</v>
      </c>
      <c r="D108" s="99" t="s">
        <v>42</v>
      </c>
      <c r="E108" s="63" t="s">
        <v>120</v>
      </c>
      <c r="F108" s="102" t="s">
        <v>119</v>
      </c>
      <c r="G108" s="67">
        <v>8.7919407667500007</v>
      </c>
      <c r="H108" s="67">
        <v>8.7919407667500007</v>
      </c>
      <c r="I108" s="67">
        <v>0</v>
      </c>
      <c r="J108" s="24">
        <v>1</v>
      </c>
      <c r="K108" s="100">
        <v>0</v>
      </c>
      <c r="L108" s="100">
        <v>0</v>
      </c>
      <c r="M108" s="100" t="s">
        <v>123</v>
      </c>
      <c r="N108" s="100">
        <v>8.7919407667500007</v>
      </c>
      <c r="O108" s="24">
        <v>5</v>
      </c>
      <c r="P108" s="101">
        <v>0</v>
      </c>
      <c r="Q108" s="65">
        <v>0</v>
      </c>
      <c r="R108" s="24">
        <v>2</v>
      </c>
      <c r="S108" s="24">
        <v>0</v>
      </c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</row>
    <row r="109" spans="1:48" ht="18.75" x14ac:dyDescent="0.3">
      <c r="A109" s="50" t="str">
        <f t="shared" si="2"/>
        <v xml:space="preserve">   </v>
      </c>
      <c r="B109" s="62">
        <v>100</v>
      </c>
      <c r="C109" s="66" t="s">
        <v>224</v>
      </c>
      <c r="D109" s="99" t="s">
        <v>42</v>
      </c>
      <c r="E109" s="63" t="s">
        <v>215</v>
      </c>
      <c r="F109" s="102" t="s">
        <v>216</v>
      </c>
      <c r="G109" s="67">
        <v>26.4409197889</v>
      </c>
      <c r="H109" s="67">
        <v>26.4409197889</v>
      </c>
      <c r="I109" s="67">
        <v>0</v>
      </c>
      <c r="J109" s="24">
        <v>1</v>
      </c>
      <c r="K109" s="100">
        <v>0</v>
      </c>
      <c r="L109" s="100">
        <v>0</v>
      </c>
      <c r="M109" s="100" t="s">
        <v>123</v>
      </c>
      <c r="N109" s="100">
        <v>26.4409197889</v>
      </c>
      <c r="O109" s="24">
        <v>9</v>
      </c>
      <c r="P109" s="101">
        <v>0</v>
      </c>
      <c r="Q109" s="65">
        <v>0</v>
      </c>
      <c r="R109" s="24">
        <v>2</v>
      </c>
      <c r="S109" s="24">
        <v>0</v>
      </c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</row>
    <row r="110" spans="1:48" ht="18.75" x14ac:dyDescent="0.3">
      <c r="A110" s="50" t="str">
        <f t="shared" si="2"/>
        <v xml:space="preserve">   </v>
      </c>
      <c r="B110" s="62">
        <v>101</v>
      </c>
      <c r="C110" s="66" t="s">
        <v>225</v>
      </c>
      <c r="D110" s="99" t="s">
        <v>42</v>
      </c>
      <c r="E110" s="63" t="s">
        <v>215</v>
      </c>
      <c r="F110" s="102" t="s">
        <v>216</v>
      </c>
      <c r="G110" s="67">
        <v>20.288168605300001</v>
      </c>
      <c r="H110" s="67">
        <v>20.288168605300001</v>
      </c>
      <c r="I110" s="67">
        <v>0</v>
      </c>
      <c r="J110" s="24">
        <v>1</v>
      </c>
      <c r="K110" s="100">
        <v>0</v>
      </c>
      <c r="L110" s="100">
        <v>0</v>
      </c>
      <c r="M110" s="100" t="s">
        <v>123</v>
      </c>
      <c r="N110" s="100">
        <v>20.288168605300001</v>
      </c>
      <c r="O110" s="24">
        <v>10</v>
      </c>
      <c r="P110" s="101">
        <v>0</v>
      </c>
      <c r="Q110" s="65">
        <v>0</v>
      </c>
      <c r="R110" s="24">
        <v>2</v>
      </c>
      <c r="S110" s="24">
        <v>0</v>
      </c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</row>
    <row r="111" spans="1:48" ht="18.75" x14ac:dyDescent="0.3">
      <c r="A111" s="50" t="str">
        <f t="shared" si="2"/>
        <v xml:space="preserve">   </v>
      </c>
      <c r="B111" s="62">
        <v>102</v>
      </c>
      <c r="C111" s="66" t="s">
        <v>226</v>
      </c>
      <c r="D111" s="99" t="s">
        <v>42</v>
      </c>
      <c r="E111" s="63" t="s">
        <v>215</v>
      </c>
      <c r="F111" s="102" t="s">
        <v>216</v>
      </c>
      <c r="G111" s="67">
        <v>32.720931735900002</v>
      </c>
      <c r="H111" s="67">
        <v>32.720931735900002</v>
      </c>
      <c r="I111" s="67">
        <v>0</v>
      </c>
      <c r="J111" s="24">
        <v>1</v>
      </c>
      <c r="K111" s="100">
        <v>0</v>
      </c>
      <c r="L111" s="100">
        <v>0</v>
      </c>
      <c r="M111" s="100" t="s">
        <v>123</v>
      </c>
      <c r="N111" s="100">
        <v>32.720931735900002</v>
      </c>
      <c r="O111" s="24">
        <v>7</v>
      </c>
      <c r="P111" s="101">
        <v>0</v>
      </c>
      <c r="Q111" s="65">
        <v>0</v>
      </c>
      <c r="R111" s="24">
        <v>2</v>
      </c>
      <c r="S111" s="24">
        <v>0</v>
      </c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</row>
    <row r="112" spans="1:48" ht="18.75" x14ac:dyDescent="0.3">
      <c r="A112" s="50" t="str">
        <f t="shared" si="2"/>
        <v xml:space="preserve">   </v>
      </c>
      <c r="B112" s="62">
        <v>103</v>
      </c>
      <c r="C112" s="66" t="s">
        <v>227</v>
      </c>
      <c r="D112" s="99" t="s">
        <v>42</v>
      </c>
      <c r="E112" s="63" t="s">
        <v>120</v>
      </c>
      <c r="F112" s="102" t="s">
        <v>119</v>
      </c>
      <c r="G112" s="67">
        <v>7.5151317396200001</v>
      </c>
      <c r="H112" s="67">
        <v>7.5151317396200001</v>
      </c>
      <c r="I112" s="67">
        <v>0</v>
      </c>
      <c r="J112" s="24">
        <v>1</v>
      </c>
      <c r="K112" s="100">
        <v>0</v>
      </c>
      <c r="L112" s="100">
        <v>0</v>
      </c>
      <c r="M112" s="100" t="s">
        <v>123</v>
      </c>
      <c r="N112" s="100">
        <v>7.5151317396200001</v>
      </c>
      <c r="O112" s="24">
        <v>6</v>
      </c>
      <c r="P112" s="101">
        <v>0</v>
      </c>
      <c r="Q112" s="65">
        <v>0</v>
      </c>
      <c r="R112" s="24">
        <v>2</v>
      </c>
      <c r="S112" s="24">
        <v>0</v>
      </c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</row>
    <row r="113" spans="1:48" ht="18.75" x14ac:dyDescent="0.3">
      <c r="A113" s="50" t="str">
        <f t="shared" si="2"/>
        <v xml:space="preserve">   </v>
      </c>
      <c r="B113" s="62">
        <v>104</v>
      </c>
      <c r="C113" s="66" t="s">
        <v>228</v>
      </c>
      <c r="D113" s="99" t="s">
        <v>42</v>
      </c>
      <c r="E113" s="63" t="s">
        <v>120</v>
      </c>
      <c r="F113" s="102" t="s">
        <v>119</v>
      </c>
      <c r="G113" s="67">
        <v>8.2050748856299993</v>
      </c>
      <c r="H113" s="67">
        <v>8.2050748856299993</v>
      </c>
      <c r="I113" s="67">
        <v>0</v>
      </c>
      <c r="J113" s="24">
        <v>1</v>
      </c>
      <c r="K113" s="100">
        <v>0</v>
      </c>
      <c r="L113" s="100">
        <v>0</v>
      </c>
      <c r="M113" s="100" t="s">
        <v>123</v>
      </c>
      <c r="N113" s="100">
        <v>8.2050748856299993</v>
      </c>
      <c r="O113" s="24">
        <v>8</v>
      </c>
      <c r="P113" s="101">
        <v>0</v>
      </c>
      <c r="Q113" s="65">
        <v>0</v>
      </c>
      <c r="R113" s="24">
        <v>2</v>
      </c>
      <c r="S113" s="24">
        <v>0</v>
      </c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</row>
    <row r="114" spans="1:48" ht="18.75" x14ac:dyDescent="0.3">
      <c r="A114" s="50" t="str">
        <f t="shared" si="2"/>
        <v xml:space="preserve">   </v>
      </c>
      <c r="B114" s="62">
        <v>105</v>
      </c>
      <c r="C114" s="66" t="s">
        <v>229</v>
      </c>
      <c r="D114" s="99" t="s">
        <v>42</v>
      </c>
      <c r="E114" s="63" t="s">
        <v>120</v>
      </c>
      <c r="F114" s="102" t="s">
        <v>119</v>
      </c>
      <c r="G114" s="67">
        <v>7.9777817755599996</v>
      </c>
      <c r="H114" s="67">
        <v>7.9777817755599996</v>
      </c>
      <c r="I114" s="67">
        <v>0</v>
      </c>
      <c r="J114" s="24">
        <v>1</v>
      </c>
      <c r="K114" s="100">
        <v>0</v>
      </c>
      <c r="L114" s="100">
        <v>0</v>
      </c>
      <c r="M114" s="100" t="s">
        <v>123</v>
      </c>
      <c r="N114" s="100">
        <v>7.9777817755599996</v>
      </c>
      <c r="O114" s="24">
        <v>5</v>
      </c>
      <c r="P114" s="101">
        <v>0</v>
      </c>
      <c r="Q114" s="65">
        <v>0</v>
      </c>
      <c r="R114" s="24">
        <v>2</v>
      </c>
      <c r="S114" s="24">
        <v>0</v>
      </c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</row>
    <row r="115" spans="1:48" ht="18.75" x14ac:dyDescent="0.3">
      <c r="A115" s="50" t="str">
        <f t="shared" si="2"/>
        <v xml:space="preserve">   </v>
      </c>
      <c r="B115" s="62">
        <v>106</v>
      </c>
      <c r="C115" s="66" t="s">
        <v>230</v>
      </c>
      <c r="D115" s="99" t="s">
        <v>42</v>
      </c>
      <c r="E115" s="63" t="s">
        <v>120</v>
      </c>
      <c r="F115" s="102" t="s">
        <v>119</v>
      </c>
      <c r="G115" s="67">
        <v>19.217689979900001</v>
      </c>
      <c r="H115" s="67">
        <v>19.217689979900001</v>
      </c>
      <c r="I115" s="67">
        <v>0</v>
      </c>
      <c r="J115" s="24">
        <v>1</v>
      </c>
      <c r="K115" s="100">
        <v>0</v>
      </c>
      <c r="L115" s="100">
        <v>0</v>
      </c>
      <c r="M115" s="100" t="s">
        <v>123</v>
      </c>
      <c r="N115" s="100">
        <v>19.217689979900001</v>
      </c>
      <c r="O115" s="24">
        <v>9</v>
      </c>
      <c r="P115" s="101">
        <v>0</v>
      </c>
      <c r="Q115" s="65">
        <v>0</v>
      </c>
      <c r="R115" s="24">
        <v>2</v>
      </c>
      <c r="S115" s="24">
        <v>0</v>
      </c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</row>
    <row r="116" spans="1:48" ht="18.75" x14ac:dyDescent="0.3">
      <c r="A116" s="50" t="str">
        <f t="shared" si="2"/>
        <v xml:space="preserve">   </v>
      </c>
      <c r="B116" s="62">
        <v>107</v>
      </c>
      <c r="C116" s="66" t="s">
        <v>231</v>
      </c>
      <c r="D116" s="99" t="s">
        <v>42</v>
      </c>
      <c r="E116" s="63" t="s">
        <v>215</v>
      </c>
      <c r="F116" s="102" t="s">
        <v>216</v>
      </c>
      <c r="G116" s="67">
        <v>5.4896597752299998</v>
      </c>
      <c r="H116" s="67">
        <v>5.4896597752299998</v>
      </c>
      <c r="I116" s="67">
        <v>0</v>
      </c>
      <c r="J116" s="24">
        <v>1</v>
      </c>
      <c r="K116" s="100">
        <v>0</v>
      </c>
      <c r="L116" s="100">
        <v>0</v>
      </c>
      <c r="M116" s="100" t="s">
        <v>123</v>
      </c>
      <c r="N116" s="100">
        <v>5.4896597752299998</v>
      </c>
      <c r="O116" s="24">
        <v>10</v>
      </c>
      <c r="P116" s="101">
        <v>0</v>
      </c>
      <c r="Q116" s="65">
        <v>0</v>
      </c>
      <c r="R116" s="24">
        <v>2</v>
      </c>
      <c r="S116" s="24">
        <v>0</v>
      </c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</row>
    <row r="117" spans="1:48" ht="18.75" x14ac:dyDescent="0.3">
      <c r="A117" s="50" t="str">
        <f t="shared" si="2"/>
        <v xml:space="preserve">   </v>
      </c>
      <c r="B117" s="62">
        <v>108</v>
      </c>
      <c r="C117" s="66" t="s">
        <v>232</v>
      </c>
      <c r="D117" s="99" t="s">
        <v>42</v>
      </c>
      <c r="E117" s="63" t="s">
        <v>215</v>
      </c>
      <c r="F117" s="102" t="s">
        <v>216</v>
      </c>
      <c r="G117" s="67">
        <v>6.1303846654300003</v>
      </c>
      <c r="H117" s="67">
        <v>6.1303846654300003</v>
      </c>
      <c r="I117" s="67">
        <v>0</v>
      </c>
      <c r="J117" s="24">
        <v>1</v>
      </c>
      <c r="K117" s="100">
        <v>0</v>
      </c>
      <c r="L117" s="100">
        <v>0</v>
      </c>
      <c r="M117" s="100" t="s">
        <v>123</v>
      </c>
      <c r="N117" s="100">
        <v>6.1303846654300003</v>
      </c>
      <c r="O117" s="24">
        <v>7</v>
      </c>
      <c r="P117" s="101">
        <v>0</v>
      </c>
      <c r="Q117" s="65">
        <v>0</v>
      </c>
      <c r="R117" s="24">
        <v>2</v>
      </c>
      <c r="S117" s="24">
        <v>0</v>
      </c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</row>
    <row r="118" spans="1:48" ht="18.75" x14ac:dyDescent="0.3">
      <c r="A118" s="50" t="str">
        <f t="shared" si="2"/>
        <v xml:space="preserve">   </v>
      </c>
      <c r="B118" s="62">
        <v>109</v>
      </c>
      <c r="C118" s="66" t="s">
        <v>233</v>
      </c>
      <c r="D118" s="99" t="s">
        <v>42</v>
      </c>
      <c r="E118" s="63" t="s">
        <v>120</v>
      </c>
      <c r="F118" s="102" t="s">
        <v>119</v>
      </c>
      <c r="G118" s="67">
        <v>10.0389767136</v>
      </c>
      <c r="H118" s="67">
        <v>10.0389767136</v>
      </c>
      <c r="I118" s="67">
        <v>0</v>
      </c>
      <c r="J118" s="24">
        <v>1</v>
      </c>
      <c r="K118" s="100">
        <v>0</v>
      </c>
      <c r="L118" s="100">
        <v>0</v>
      </c>
      <c r="M118" s="100" t="s">
        <v>123</v>
      </c>
      <c r="N118" s="100">
        <v>10.0389767136</v>
      </c>
      <c r="O118" s="24">
        <v>8</v>
      </c>
      <c r="P118" s="101">
        <v>0</v>
      </c>
      <c r="Q118" s="65">
        <v>0</v>
      </c>
      <c r="R118" s="24">
        <v>2</v>
      </c>
      <c r="S118" s="24">
        <v>0</v>
      </c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</row>
    <row r="119" spans="1:48" ht="18.75" x14ac:dyDescent="0.3">
      <c r="A119" s="50" t="str">
        <f t="shared" si="2"/>
        <v xml:space="preserve">   </v>
      </c>
      <c r="B119" s="62">
        <v>110</v>
      </c>
      <c r="C119" s="66" t="s">
        <v>234</v>
      </c>
      <c r="D119" s="99" t="s">
        <v>42</v>
      </c>
      <c r="E119" s="63" t="s">
        <v>215</v>
      </c>
      <c r="F119" s="102" t="s">
        <v>216</v>
      </c>
      <c r="G119" s="67">
        <v>51.204027121899998</v>
      </c>
      <c r="H119" s="67">
        <v>51.204027121899998</v>
      </c>
      <c r="I119" s="67">
        <v>0</v>
      </c>
      <c r="J119" s="24">
        <v>1</v>
      </c>
      <c r="K119" s="100">
        <v>0</v>
      </c>
      <c r="L119" s="100">
        <v>0</v>
      </c>
      <c r="M119" s="100" t="s">
        <v>123</v>
      </c>
      <c r="N119" s="100">
        <v>51.204027121899998</v>
      </c>
      <c r="O119" s="24">
        <v>9</v>
      </c>
      <c r="P119" s="101">
        <v>0</v>
      </c>
      <c r="Q119" s="65">
        <v>0</v>
      </c>
      <c r="R119" s="24">
        <v>2</v>
      </c>
      <c r="S119" s="24">
        <v>0</v>
      </c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</row>
    <row r="120" spans="1:48" ht="18.75" x14ac:dyDescent="0.3">
      <c r="A120" s="50" t="str">
        <f t="shared" si="2"/>
        <v xml:space="preserve">   </v>
      </c>
      <c r="B120" s="62">
        <v>111</v>
      </c>
      <c r="C120" s="66" t="s">
        <v>235</v>
      </c>
      <c r="D120" s="99" t="s">
        <v>42</v>
      </c>
      <c r="E120" s="63" t="s">
        <v>215</v>
      </c>
      <c r="F120" s="102" t="s">
        <v>216</v>
      </c>
      <c r="G120" s="67">
        <v>13.603964379200001</v>
      </c>
      <c r="H120" s="67">
        <v>13.603964379200001</v>
      </c>
      <c r="I120" s="67">
        <v>0</v>
      </c>
      <c r="J120" s="24">
        <v>1</v>
      </c>
      <c r="K120" s="100">
        <v>0</v>
      </c>
      <c r="L120" s="100">
        <v>0</v>
      </c>
      <c r="M120" s="100" t="s">
        <v>123</v>
      </c>
      <c r="N120" s="100">
        <v>13.603964379200001</v>
      </c>
      <c r="O120" s="24">
        <v>10</v>
      </c>
      <c r="P120" s="101">
        <v>0</v>
      </c>
      <c r="Q120" s="65">
        <v>0</v>
      </c>
      <c r="R120" s="24">
        <v>2</v>
      </c>
      <c r="S120" s="24">
        <v>0</v>
      </c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</row>
    <row r="121" spans="1:48" ht="18.75" x14ac:dyDescent="0.3">
      <c r="A121" s="50" t="str">
        <f t="shared" si="2"/>
        <v xml:space="preserve">   </v>
      </c>
      <c r="B121" s="62">
        <v>112</v>
      </c>
      <c r="C121" s="66" t="s">
        <v>236</v>
      </c>
      <c r="D121" s="99" t="s">
        <v>42</v>
      </c>
      <c r="E121" s="63" t="s">
        <v>215</v>
      </c>
      <c r="F121" s="102" t="s">
        <v>216</v>
      </c>
      <c r="G121" s="67">
        <v>19.004450183700001</v>
      </c>
      <c r="H121" s="67">
        <v>19.004450183700001</v>
      </c>
      <c r="I121" s="67">
        <v>0</v>
      </c>
      <c r="J121" s="24">
        <v>1</v>
      </c>
      <c r="K121" s="100">
        <v>0</v>
      </c>
      <c r="L121" s="100">
        <v>0</v>
      </c>
      <c r="M121" s="100" t="s">
        <v>123</v>
      </c>
      <c r="N121" s="100">
        <v>19.004450183700001</v>
      </c>
      <c r="O121" s="24">
        <v>6</v>
      </c>
      <c r="P121" s="101">
        <v>0</v>
      </c>
      <c r="Q121" s="65">
        <v>0</v>
      </c>
      <c r="R121" s="24">
        <v>2</v>
      </c>
      <c r="S121" s="24">
        <v>0</v>
      </c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</row>
    <row r="122" spans="1:48" ht="18.75" x14ac:dyDescent="0.3">
      <c r="A122" s="50" t="str">
        <f t="shared" si="2"/>
        <v xml:space="preserve">   </v>
      </c>
      <c r="B122" s="62">
        <v>113</v>
      </c>
      <c r="C122" s="66" t="s">
        <v>237</v>
      </c>
      <c r="D122" s="99" t="s">
        <v>42</v>
      </c>
      <c r="E122" s="63" t="s">
        <v>215</v>
      </c>
      <c r="F122" s="102" t="s">
        <v>216</v>
      </c>
      <c r="G122" s="67">
        <v>40.068105645800003</v>
      </c>
      <c r="H122" s="67">
        <v>40.068105645800003</v>
      </c>
      <c r="I122" s="67">
        <v>0</v>
      </c>
      <c r="J122" s="24">
        <v>1</v>
      </c>
      <c r="K122" s="100">
        <v>0</v>
      </c>
      <c r="L122" s="100">
        <v>0</v>
      </c>
      <c r="M122" s="100" t="s">
        <v>123</v>
      </c>
      <c r="N122" s="100">
        <v>40.068105645800003</v>
      </c>
      <c r="O122" s="24">
        <v>6</v>
      </c>
      <c r="P122" s="101">
        <v>0</v>
      </c>
      <c r="Q122" s="65">
        <v>0</v>
      </c>
      <c r="R122" s="24">
        <v>2</v>
      </c>
      <c r="S122" s="24">
        <v>0</v>
      </c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</row>
    <row r="123" spans="1:48" ht="18.75" x14ac:dyDescent="0.3">
      <c r="A123" s="50" t="str">
        <f t="shared" si="2"/>
        <v xml:space="preserve">   </v>
      </c>
      <c r="B123" s="62">
        <v>114</v>
      </c>
      <c r="C123" s="66" t="s">
        <v>238</v>
      </c>
      <c r="D123" s="99" t="s">
        <v>42</v>
      </c>
      <c r="E123" s="63" t="s">
        <v>215</v>
      </c>
      <c r="F123" s="102" t="s">
        <v>216</v>
      </c>
      <c r="G123" s="67">
        <v>12.2370429571</v>
      </c>
      <c r="H123" s="67">
        <v>12.2370429571</v>
      </c>
      <c r="I123" s="67">
        <v>0</v>
      </c>
      <c r="J123" s="24">
        <v>1</v>
      </c>
      <c r="K123" s="100">
        <v>0</v>
      </c>
      <c r="L123" s="100">
        <v>0</v>
      </c>
      <c r="M123" s="100" t="s">
        <v>123</v>
      </c>
      <c r="N123" s="100">
        <v>12.2370429571</v>
      </c>
      <c r="O123" s="24">
        <v>6</v>
      </c>
      <c r="P123" s="101">
        <v>0</v>
      </c>
      <c r="Q123" s="65">
        <v>0</v>
      </c>
      <c r="R123" s="24">
        <v>2</v>
      </c>
      <c r="S123" s="24">
        <v>0</v>
      </c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</row>
    <row r="124" spans="1:48" ht="18.75" x14ac:dyDescent="0.3">
      <c r="A124" s="50" t="str">
        <f t="shared" si="2"/>
        <v xml:space="preserve">   </v>
      </c>
      <c r="B124" s="62">
        <v>115</v>
      </c>
      <c r="C124" s="66" t="s">
        <v>239</v>
      </c>
      <c r="D124" s="99" t="s">
        <v>42</v>
      </c>
      <c r="E124" s="63" t="s">
        <v>215</v>
      </c>
      <c r="F124" s="102" t="s">
        <v>216</v>
      </c>
      <c r="G124" s="67">
        <v>10.423066991900001</v>
      </c>
      <c r="H124" s="67">
        <v>10.423066991900001</v>
      </c>
      <c r="I124" s="67">
        <v>0</v>
      </c>
      <c r="J124" s="24">
        <v>1</v>
      </c>
      <c r="K124" s="100">
        <v>0</v>
      </c>
      <c r="L124" s="100">
        <v>0</v>
      </c>
      <c r="M124" s="100" t="s">
        <v>123</v>
      </c>
      <c r="N124" s="100">
        <v>10.423066991900001</v>
      </c>
      <c r="O124" s="24">
        <v>5</v>
      </c>
      <c r="P124" s="101">
        <v>0</v>
      </c>
      <c r="Q124" s="65">
        <v>0</v>
      </c>
      <c r="R124" s="24">
        <v>2</v>
      </c>
      <c r="S124" s="24">
        <v>0</v>
      </c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</row>
    <row r="125" spans="1:48" ht="18.75" x14ac:dyDescent="0.3">
      <c r="A125" s="50" t="str">
        <f t="shared" si="2"/>
        <v xml:space="preserve">   </v>
      </c>
      <c r="B125" s="62">
        <v>116</v>
      </c>
      <c r="C125" s="66" t="s">
        <v>240</v>
      </c>
      <c r="D125" s="99" t="s">
        <v>42</v>
      </c>
      <c r="E125" s="63" t="s">
        <v>215</v>
      </c>
      <c r="F125" s="102" t="s">
        <v>216</v>
      </c>
      <c r="G125" s="67">
        <v>9.5203888991299994</v>
      </c>
      <c r="H125" s="67">
        <v>9.5203888991299994</v>
      </c>
      <c r="I125" s="67">
        <v>0</v>
      </c>
      <c r="J125" s="24">
        <v>1</v>
      </c>
      <c r="K125" s="100">
        <v>0</v>
      </c>
      <c r="L125" s="100">
        <v>0</v>
      </c>
      <c r="M125" s="100" t="s">
        <v>123</v>
      </c>
      <c r="N125" s="100">
        <v>9.5203888991299994</v>
      </c>
      <c r="O125" s="24">
        <v>9</v>
      </c>
      <c r="P125" s="101">
        <v>0</v>
      </c>
      <c r="Q125" s="65">
        <v>0</v>
      </c>
      <c r="R125" s="24">
        <v>2</v>
      </c>
      <c r="S125" s="24">
        <v>0</v>
      </c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</row>
    <row r="126" spans="1:48" ht="18.75" x14ac:dyDescent="0.3">
      <c r="A126" s="50" t="str">
        <f t="shared" si="2"/>
        <v xml:space="preserve">   </v>
      </c>
      <c r="B126" s="62">
        <v>117</v>
      </c>
      <c r="C126" s="66" t="s">
        <v>241</v>
      </c>
      <c r="D126" s="99" t="s">
        <v>42</v>
      </c>
      <c r="E126" s="63" t="s">
        <v>215</v>
      </c>
      <c r="F126" s="102" t="s">
        <v>216</v>
      </c>
      <c r="G126" s="67">
        <v>14.602456292499999</v>
      </c>
      <c r="H126" s="67">
        <v>14.602456292499999</v>
      </c>
      <c r="I126" s="67">
        <v>0</v>
      </c>
      <c r="J126" s="24">
        <v>1</v>
      </c>
      <c r="K126" s="100">
        <v>0</v>
      </c>
      <c r="L126" s="100">
        <v>0</v>
      </c>
      <c r="M126" s="100" t="s">
        <v>123</v>
      </c>
      <c r="N126" s="100">
        <v>14.602456292499999</v>
      </c>
      <c r="O126" s="24">
        <v>10</v>
      </c>
      <c r="P126" s="101">
        <v>0</v>
      </c>
      <c r="Q126" s="65">
        <v>0</v>
      </c>
      <c r="R126" s="24">
        <v>2</v>
      </c>
      <c r="S126" s="24">
        <v>0</v>
      </c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</row>
    <row r="127" spans="1:48" ht="18.75" x14ac:dyDescent="0.3">
      <c r="A127" s="50" t="str">
        <f t="shared" si="2"/>
        <v xml:space="preserve">   </v>
      </c>
      <c r="B127" s="62">
        <v>118</v>
      </c>
      <c r="C127" s="66" t="s">
        <v>242</v>
      </c>
      <c r="D127" s="99" t="s">
        <v>42</v>
      </c>
      <c r="E127" s="63" t="s">
        <v>215</v>
      </c>
      <c r="F127" s="102" t="s">
        <v>216</v>
      </c>
      <c r="G127" s="67">
        <v>13.6835008513</v>
      </c>
      <c r="H127" s="67">
        <v>13.6835008513</v>
      </c>
      <c r="I127" s="67">
        <v>0</v>
      </c>
      <c r="J127" s="24">
        <v>1</v>
      </c>
      <c r="K127" s="100">
        <v>0</v>
      </c>
      <c r="L127" s="100">
        <v>0</v>
      </c>
      <c r="M127" s="100" t="s">
        <v>123</v>
      </c>
      <c r="N127" s="100">
        <v>13.6835008513</v>
      </c>
      <c r="O127" s="24">
        <v>8</v>
      </c>
      <c r="P127" s="101">
        <v>0</v>
      </c>
      <c r="Q127" s="65">
        <v>0</v>
      </c>
      <c r="R127" s="24">
        <v>2</v>
      </c>
      <c r="S127" s="24">
        <v>0</v>
      </c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</row>
  </sheetData>
  <sheetProtection selectLockedCells="1"/>
  <mergeCells count="42"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T6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5">
    <dataValidation type="whole" allowBlank="1" showInputMessage="1" showErrorMessage="1" error="กรอกเฉพาะ 0 1 2 3" sqref="S1 S5:S9 S128:S1048576">
      <formula1>0</formula1>
      <formula2>3</formula2>
    </dataValidation>
    <dataValidation type="whole" allowBlank="1" showInputMessage="1" showErrorMessage="1" error="กรอกเฉพาะ 0 1 2" sqref="S2:S4 R1 R5:R9 R128:R1048576">
      <formula1>0</formula1>
      <formula2>2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 O5:O9 O128:O1048576">
      <formula1>0</formula1>
      <formula2>100</formula2>
    </dataValidation>
    <dataValidation type="whole" allowBlank="1" showInputMessage="1" showErrorMessage="1" error="กรอกเฉพาะ 0 1 2 3 9" sqref="J1 J5:J9 J128:J1048576">
      <formula1>0</formula1>
      <formula2>9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3"/>
  <sheetViews>
    <sheetView tabSelected="1" view="pageLayout" topLeftCell="A118" zoomScale="85" zoomScaleNormal="85" zoomScalePageLayoutView="85" workbookViewId="0">
      <selection activeCell="H138" sqref="H138"/>
    </sheetView>
  </sheetViews>
  <sheetFormatPr defaultRowHeight="14.25" x14ac:dyDescent="0.2"/>
  <cols>
    <col min="1" max="1" width="6.875" bestFit="1" customWidth="1"/>
    <col min="2" max="2" width="9" bestFit="1" customWidth="1"/>
    <col min="3" max="3" width="8.25" customWidth="1"/>
    <col min="4" max="4" width="7.625" bestFit="1" customWidth="1"/>
    <col min="5" max="5" width="6.75" customWidth="1"/>
    <col min="9" max="9" width="6.375" bestFit="1" customWidth="1"/>
    <col min="10" max="10" width="9.375" bestFit="1" customWidth="1"/>
    <col min="11" max="11" width="8.5" bestFit="1" customWidth="1"/>
    <col min="12" max="12" width="19.875" bestFit="1" customWidth="1"/>
    <col min="13" max="13" width="8.375" customWidth="1"/>
    <col min="16" max="16" width="8.625" customWidth="1"/>
    <col min="17" max="17" width="12.25" customWidth="1"/>
    <col min="18" max="18" width="12.5" customWidth="1"/>
    <col min="19" max="19" width="9.75" customWidth="1"/>
    <col min="20" max="20" width="8.125" customWidth="1"/>
    <col min="21" max="21" width="7" bestFit="1" customWidth="1"/>
    <col min="23" max="23" width="24.625" customWidth="1"/>
  </cols>
  <sheetData>
    <row r="1" spans="1:24" ht="23.25" x14ac:dyDescent="0.35">
      <c r="A1" s="232" t="s">
        <v>263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24" ht="21" x14ac:dyDescent="0.35">
      <c r="A2" s="158" t="s">
        <v>0</v>
      </c>
      <c r="B2" s="158"/>
      <c r="C2" s="158"/>
      <c r="D2" s="158"/>
      <c r="E2" s="158" t="s">
        <v>121</v>
      </c>
      <c r="F2" s="158"/>
      <c r="G2" s="158"/>
      <c r="H2" s="158"/>
      <c r="I2" s="158"/>
      <c r="J2" s="110"/>
      <c r="K2" s="2"/>
      <c r="L2" s="2"/>
      <c r="M2" s="2"/>
      <c r="N2" s="2"/>
      <c r="O2" s="2"/>
      <c r="P2" s="1"/>
      <c r="Q2" s="1"/>
      <c r="R2" s="1"/>
      <c r="S2" s="1"/>
      <c r="T2" s="2"/>
      <c r="U2" s="1"/>
      <c r="V2" s="1"/>
      <c r="W2" s="1"/>
    </row>
    <row r="3" spans="1:24" ht="21" x14ac:dyDescent="0.35">
      <c r="A3" s="158"/>
      <c r="B3" s="158"/>
      <c r="C3" s="158"/>
      <c r="D3" s="158"/>
      <c r="E3" s="158"/>
      <c r="F3" s="158"/>
      <c r="G3" s="158"/>
      <c r="H3" s="158"/>
      <c r="I3" s="158"/>
      <c r="J3" s="110"/>
      <c r="K3" s="1"/>
      <c r="L3" s="2"/>
      <c r="M3" s="111"/>
      <c r="N3" s="2"/>
      <c r="O3" s="2"/>
      <c r="P3" s="2"/>
      <c r="Q3" s="2"/>
      <c r="R3" s="2"/>
      <c r="S3" s="2"/>
      <c r="T3" s="2"/>
      <c r="U3" s="55"/>
      <c r="V3" s="55" t="s">
        <v>1</v>
      </c>
      <c r="W3" s="112">
        <v>3043</v>
      </c>
    </row>
    <row r="4" spans="1:24" ht="21" x14ac:dyDescent="0.35">
      <c r="A4" s="158"/>
      <c r="B4" s="158"/>
      <c r="C4" s="158"/>
      <c r="D4" s="158"/>
      <c r="E4" s="158"/>
      <c r="F4" s="158"/>
      <c r="G4" s="158"/>
      <c r="H4" s="158"/>
      <c r="I4" s="158"/>
      <c r="J4" s="110"/>
      <c r="K4" s="111"/>
      <c r="L4" s="2"/>
      <c r="M4" s="2"/>
      <c r="N4" s="2"/>
      <c r="O4" s="2"/>
      <c r="P4" s="2"/>
      <c r="Q4" s="2"/>
      <c r="R4" s="2"/>
      <c r="S4" s="2"/>
      <c r="T4" s="2"/>
      <c r="U4" s="55"/>
      <c r="V4" s="113"/>
      <c r="W4" s="114"/>
    </row>
    <row r="5" spans="1:24" ht="18.75" x14ac:dyDescent="0.3">
      <c r="A5" s="13"/>
      <c r="B5" s="13"/>
      <c r="C5" s="11"/>
      <c r="D5" s="11"/>
      <c r="E5" s="11"/>
      <c r="F5" s="98"/>
      <c r="G5" s="11"/>
      <c r="H5" s="11"/>
      <c r="I5" s="11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9" t="s">
        <v>5</v>
      </c>
    </row>
    <row r="6" spans="1:24" ht="22.5" customHeight="1" x14ac:dyDescent="0.25">
      <c r="A6" s="233" t="s">
        <v>6</v>
      </c>
      <c r="B6" s="233" t="s">
        <v>7</v>
      </c>
      <c r="C6" s="233" t="s">
        <v>8</v>
      </c>
      <c r="D6" s="233" t="s">
        <v>9</v>
      </c>
      <c r="E6" s="233" t="s">
        <v>10</v>
      </c>
      <c r="F6" s="234" t="s">
        <v>45</v>
      </c>
      <c r="G6" s="235"/>
      <c r="H6" s="236"/>
      <c r="I6" s="220" t="s">
        <v>11</v>
      </c>
      <c r="J6" s="219" t="s">
        <v>35</v>
      </c>
      <c r="K6" s="219"/>
      <c r="L6" s="219"/>
      <c r="M6" s="219"/>
      <c r="N6" s="220" t="s">
        <v>12</v>
      </c>
      <c r="O6" s="223" t="s">
        <v>4</v>
      </c>
      <c r="P6" s="220" t="s">
        <v>29</v>
      </c>
      <c r="Q6" s="226" t="s">
        <v>36</v>
      </c>
      <c r="R6" s="229" t="s">
        <v>37</v>
      </c>
      <c r="S6" s="206" t="s">
        <v>246</v>
      </c>
      <c r="T6" s="206"/>
      <c r="U6" s="206"/>
      <c r="V6" s="207" t="s">
        <v>257</v>
      </c>
      <c r="W6" s="208" t="s">
        <v>261</v>
      </c>
      <c r="X6" s="106"/>
    </row>
    <row r="7" spans="1:24" ht="22.5" customHeight="1" x14ac:dyDescent="0.25">
      <c r="A7" s="233"/>
      <c r="B7" s="233"/>
      <c r="C7" s="233"/>
      <c r="D7" s="233"/>
      <c r="E7" s="233"/>
      <c r="F7" s="211" t="s">
        <v>2</v>
      </c>
      <c r="G7" s="212" t="s">
        <v>44</v>
      </c>
      <c r="H7" s="212"/>
      <c r="I7" s="221"/>
      <c r="J7" s="213" t="s">
        <v>38</v>
      </c>
      <c r="K7" s="214" t="s">
        <v>39</v>
      </c>
      <c r="L7" s="216" t="s">
        <v>40</v>
      </c>
      <c r="M7" s="217" t="s">
        <v>41</v>
      </c>
      <c r="N7" s="221"/>
      <c r="O7" s="224"/>
      <c r="P7" s="221"/>
      <c r="Q7" s="227"/>
      <c r="R7" s="230"/>
      <c r="S7" s="218" t="s">
        <v>247</v>
      </c>
      <c r="T7" s="218" t="s">
        <v>252</v>
      </c>
      <c r="U7" s="218"/>
      <c r="V7" s="207"/>
      <c r="W7" s="209"/>
      <c r="X7" s="106"/>
    </row>
    <row r="8" spans="1:24" ht="22.5" customHeight="1" x14ac:dyDescent="0.25">
      <c r="A8" s="233"/>
      <c r="B8" s="233"/>
      <c r="C8" s="233"/>
      <c r="D8" s="233"/>
      <c r="E8" s="233"/>
      <c r="F8" s="211"/>
      <c r="G8" s="115" t="s">
        <v>21</v>
      </c>
      <c r="H8" s="116" t="s">
        <v>22</v>
      </c>
      <c r="I8" s="222"/>
      <c r="J8" s="213"/>
      <c r="K8" s="215"/>
      <c r="L8" s="216"/>
      <c r="M8" s="217"/>
      <c r="N8" s="222"/>
      <c r="O8" s="225"/>
      <c r="P8" s="222"/>
      <c r="Q8" s="228"/>
      <c r="R8" s="231"/>
      <c r="S8" s="218"/>
      <c r="T8" s="107" t="s">
        <v>253</v>
      </c>
      <c r="U8" s="108" t="s">
        <v>255</v>
      </c>
      <c r="V8" s="207"/>
      <c r="W8" s="210"/>
      <c r="X8" s="106"/>
    </row>
    <row r="9" spans="1:24" ht="22.5" customHeight="1" x14ac:dyDescent="0.25">
      <c r="A9" s="205" t="s">
        <v>27</v>
      </c>
      <c r="B9" s="205"/>
      <c r="C9" s="205"/>
      <c r="D9" s="205"/>
      <c r="E9" s="205"/>
      <c r="F9" s="117">
        <f>SUM(F10:F500)</f>
        <v>3007.9931878420293</v>
      </c>
      <c r="G9" s="117">
        <f t="shared" ref="G9:M9" si="0">SUM(G10:G500)</f>
        <v>3007.9931878420293</v>
      </c>
      <c r="H9" s="117">
        <f t="shared" si="0"/>
        <v>0</v>
      </c>
      <c r="I9" s="117"/>
      <c r="J9" s="117">
        <f t="shared" si="0"/>
        <v>0</v>
      </c>
      <c r="K9" s="117">
        <f t="shared" si="0"/>
        <v>0</v>
      </c>
      <c r="L9" s="117">
        <f t="shared" si="0"/>
        <v>0</v>
      </c>
      <c r="M9" s="117">
        <f t="shared" si="0"/>
        <v>3007.9931878420293</v>
      </c>
      <c r="N9" s="117"/>
      <c r="O9" s="117">
        <f t="shared" ref="O9" si="1">SUM(O10:O500)</f>
        <v>0</v>
      </c>
      <c r="P9" s="117"/>
      <c r="Q9" s="117"/>
      <c r="R9" s="117"/>
      <c r="S9" s="117"/>
      <c r="T9" s="117"/>
      <c r="U9" s="117"/>
      <c r="V9" s="117"/>
      <c r="W9" s="117"/>
      <c r="X9" s="106"/>
    </row>
    <row r="10" spans="1:24" ht="22.5" customHeight="1" x14ac:dyDescent="0.25">
      <c r="A10" s="118">
        <v>1</v>
      </c>
      <c r="B10" s="119" t="s">
        <v>122</v>
      </c>
      <c r="C10" s="120" t="s">
        <v>42</v>
      </c>
      <c r="D10" s="121" t="s">
        <v>120</v>
      </c>
      <c r="E10" s="122" t="s">
        <v>119</v>
      </c>
      <c r="F10" s="123">
        <v>29.099724504699999</v>
      </c>
      <c r="G10" s="123">
        <v>29.099724504699999</v>
      </c>
      <c r="H10" s="123">
        <v>0</v>
      </c>
      <c r="I10" s="124">
        <v>1</v>
      </c>
      <c r="J10" s="125">
        <v>0</v>
      </c>
      <c r="K10" s="125">
        <v>0</v>
      </c>
      <c r="L10" s="125" t="s">
        <v>123</v>
      </c>
      <c r="M10" s="125">
        <v>29.099724504699999</v>
      </c>
      <c r="N10" s="124">
        <v>6</v>
      </c>
      <c r="O10" s="126">
        <v>0</v>
      </c>
      <c r="P10" s="127">
        <v>0</v>
      </c>
      <c r="Q10" s="124">
        <v>2</v>
      </c>
      <c r="R10" s="124">
        <v>0</v>
      </c>
      <c r="S10" s="130">
        <v>1</v>
      </c>
      <c r="T10" s="128"/>
      <c r="U10" s="128"/>
      <c r="V10" s="130">
        <v>2</v>
      </c>
      <c r="W10" s="128" t="s">
        <v>265</v>
      </c>
      <c r="X10" s="106"/>
    </row>
    <row r="11" spans="1:24" ht="22.5" customHeight="1" x14ac:dyDescent="0.25">
      <c r="A11" s="118">
        <v>2</v>
      </c>
      <c r="B11" s="119" t="s">
        <v>124</v>
      </c>
      <c r="C11" s="120" t="s">
        <v>42</v>
      </c>
      <c r="D11" s="121" t="s">
        <v>120</v>
      </c>
      <c r="E11" s="122" t="s">
        <v>119</v>
      </c>
      <c r="F11" s="123">
        <v>34.890639396899999</v>
      </c>
      <c r="G11" s="123">
        <v>34.890639396899999</v>
      </c>
      <c r="H11" s="123">
        <v>0</v>
      </c>
      <c r="I11" s="124">
        <v>1</v>
      </c>
      <c r="J11" s="125">
        <v>0</v>
      </c>
      <c r="K11" s="125">
        <v>0</v>
      </c>
      <c r="L11" s="125" t="s">
        <v>123</v>
      </c>
      <c r="M11" s="125">
        <v>34.890639396899999</v>
      </c>
      <c r="N11" s="124">
        <v>8</v>
      </c>
      <c r="O11" s="126">
        <v>0</v>
      </c>
      <c r="P11" s="127">
        <v>0</v>
      </c>
      <c r="Q11" s="124">
        <v>2</v>
      </c>
      <c r="R11" s="124">
        <v>0</v>
      </c>
      <c r="S11" s="130">
        <v>1</v>
      </c>
      <c r="T11" s="128"/>
      <c r="U11" s="128"/>
      <c r="V11" s="130">
        <v>2</v>
      </c>
      <c r="W11" s="128" t="s">
        <v>266</v>
      </c>
      <c r="X11" s="106"/>
    </row>
    <row r="12" spans="1:24" ht="22.5" customHeight="1" x14ac:dyDescent="0.25">
      <c r="A12" s="118">
        <v>3</v>
      </c>
      <c r="B12" s="119" t="s">
        <v>125</v>
      </c>
      <c r="C12" s="120" t="s">
        <v>42</v>
      </c>
      <c r="D12" s="121" t="s">
        <v>120</v>
      </c>
      <c r="E12" s="122" t="s">
        <v>119</v>
      </c>
      <c r="F12" s="123">
        <v>30.900508109499999</v>
      </c>
      <c r="G12" s="123">
        <v>30.900508109499999</v>
      </c>
      <c r="H12" s="123">
        <v>0</v>
      </c>
      <c r="I12" s="124">
        <v>1</v>
      </c>
      <c r="J12" s="125">
        <v>0</v>
      </c>
      <c r="K12" s="125">
        <v>0</v>
      </c>
      <c r="L12" s="125" t="s">
        <v>123</v>
      </c>
      <c r="M12" s="125">
        <v>30.900508109499999</v>
      </c>
      <c r="N12" s="124">
        <v>5</v>
      </c>
      <c r="O12" s="126">
        <v>0</v>
      </c>
      <c r="P12" s="127">
        <v>0</v>
      </c>
      <c r="Q12" s="124">
        <v>2</v>
      </c>
      <c r="R12" s="124">
        <v>0</v>
      </c>
      <c r="S12" s="130">
        <v>1</v>
      </c>
      <c r="T12" s="128"/>
      <c r="U12" s="128"/>
      <c r="V12" s="130">
        <v>2</v>
      </c>
      <c r="W12" s="128" t="s">
        <v>267</v>
      </c>
      <c r="X12" s="106"/>
    </row>
    <row r="13" spans="1:24" ht="22.5" customHeight="1" x14ac:dyDescent="0.25">
      <c r="A13" s="118">
        <v>4</v>
      </c>
      <c r="B13" s="119" t="s">
        <v>126</v>
      </c>
      <c r="C13" s="120" t="s">
        <v>42</v>
      </c>
      <c r="D13" s="121" t="s">
        <v>120</v>
      </c>
      <c r="E13" s="122" t="s">
        <v>119</v>
      </c>
      <c r="F13" s="123">
        <v>21.225138063300001</v>
      </c>
      <c r="G13" s="123">
        <v>21.225138063300001</v>
      </c>
      <c r="H13" s="123">
        <v>0</v>
      </c>
      <c r="I13" s="124">
        <v>1</v>
      </c>
      <c r="J13" s="125">
        <v>0</v>
      </c>
      <c r="K13" s="125">
        <v>0</v>
      </c>
      <c r="L13" s="125" t="s">
        <v>123</v>
      </c>
      <c r="M13" s="125">
        <v>21.225138063300001</v>
      </c>
      <c r="N13" s="124">
        <v>9</v>
      </c>
      <c r="O13" s="126">
        <v>0</v>
      </c>
      <c r="P13" s="127">
        <v>0</v>
      </c>
      <c r="Q13" s="124">
        <v>2</v>
      </c>
      <c r="R13" s="124">
        <v>0</v>
      </c>
      <c r="S13" s="130">
        <v>1</v>
      </c>
      <c r="T13" s="128"/>
      <c r="U13" s="128"/>
      <c r="V13" s="130">
        <v>2</v>
      </c>
      <c r="W13" s="128" t="s">
        <v>268</v>
      </c>
      <c r="X13" s="106"/>
    </row>
    <row r="14" spans="1:24" ht="22.5" customHeight="1" x14ac:dyDescent="0.25">
      <c r="A14" s="118">
        <v>5</v>
      </c>
      <c r="B14" s="119" t="s">
        <v>127</v>
      </c>
      <c r="C14" s="120" t="s">
        <v>42</v>
      </c>
      <c r="D14" s="121" t="s">
        <v>120</v>
      </c>
      <c r="E14" s="122" t="s">
        <v>119</v>
      </c>
      <c r="F14" s="123">
        <v>12.5910269067</v>
      </c>
      <c r="G14" s="123">
        <v>12.5910269067</v>
      </c>
      <c r="H14" s="123">
        <v>0</v>
      </c>
      <c r="I14" s="124">
        <v>1</v>
      </c>
      <c r="J14" s="125">
        <v>0</v>
      </c>
      <c r="K14" s="125">
        <v>0</v>
      </c>
      <c r="L14" s="125" t="s">
        <v>123</v>
      </c>
      <c r="M14" s="125">
        <v>12.5910269067</v>
      </c>
      <c r="N14" s="124">
        <v>10</v>
      </c>
      <c r="O14" s="126">
        <v>0</v>
      </c>
      <c r="P14" s="127">
        <v>0</v>
      </c>
      <c r="Q14" s="124">
        <v>2</v>
      </c>
      <c r="R14" s="124">
        <v>0</v>
      </c>
      <c r="S14" s="130">
        <v>1</v>
      </c>
      <c r="T14" s="128"/>
      <c r="U14" s="128"/>
      <c r="V14" s="130">
        <v>2</v>
      </c>
      <c r="W14" s="128" t="s">
        <v>269</v>
      </c>
      <c r="X14" s="106"/>
    </row>
    <row r="15" spans="1:24" ht="22.5" customHeight="1" x14ac:dyDescent="0.25">
      <c r="A15" s="118">
        <v>6</v>
      </c>
      <c r="B15" s="119" t="s">
        <v>128</v>
      </c>
      <c r="C15" s="120" t="s">
        <v>42</v>
      </c>
      <c r="D15" s="121" t="s">
        <v>120</v>
      </c>
      <c r="E15" s="122" t="s">
        <v>119</v>
      </c>
      <c r="F15" s="123">
        <v>12.2308140122</v>
      </c>
      <c r="G15" s="123">
        <v>12.2308140122</v>
      </c>
      <c r="H15" s="123">
        <v>0</v>
      </c>
      <c r="I15" s="124">
        <v>1</v>
      </c>
      <c r="J15" s="125">
        <v>0</v>
      </c>
      <c r="K15" s="125">
        <v>0</v>
      </c>
      <c r="L15" s="125" t="s">
        <v>123</v>
      </c>
      <c r="M15" s="125">
        <v>12.2308140122</v>
      </c>
      <c r="N15" s="124">
        <v>7</v>
      </c>
      <c r="O15" s="126">
        <v>0</v>
      </c>
      <c r="P15" s="127">
        <v>0</v>
      </c>
      <c r="Q15" s="124">
        <v>2</v>
      </c>
      <c r="R15" s="124">
        <v>0</v>
      </c>
      <c r="S15" s="130">
        <v>1</v>
      </c>
      <c r="T15" s="128"/>
      <c r="U15" s="128"/>
      <c r="V15" s="130">
        <v>2</v>
      </c>
      <c r="W15" s="128"/>
      <c r="X15" s="106"/>
    </row>
    <row r="16" spans="1:24" ht="22.5" customHeight="1" x14ac:dyDescent="0.25">
      <c r="A16" s="118">
        <v>7</v>
      </c>
      <c r="B16" s="119" t="s">
        <v>129</v>
      </c>
      <c r="C16" s="120" t="s">
        <v>42</v>
      </c>
      <c r="D16" s="121" t="s">
        <v>120</v>
      </c>
      <c r="E16" s="122" t="s">
        <v>119</v>
      </c>
      <c r="F16" s="123">
        <v>13.1602492283</v>
      </c>
      <c r="G16" s="123">
        <v>13.1602492283</v>
      </c>
      <c r="H16" s="123">
        <v>0</v>
      </c>
      <c r="I16" s="124">
        <v>1</v>
      </c>
      <c r="J16" s="125">
        <v>0</v>
      </c>
      <c r="K16" s="125">
        <v>0</v>
      </c>
      <c r="L16" s="125" t="s">
        <v>123</v>
      </c>
      <c r="M16" s="125">
        <v>13.1602492283</v>
      </c>
      <c r="N16" s="124">
        <v>6</v>
      </c>
      <c r="O16" s="126">
        <v>0</v>
      </c>
      <c r="P16" s="127">
        <v>0</v>
      </c>
      <c r="Q16" s="124">
        <v>2</v>
      </c>
      <c r="R16" s="124">
        <v>0</v>
      </c>
      <c r="S16" s="130">
        <v>1</v>
      </c>
      <c r="T16" s="128"/>
      <c r="U16" s="128"/>
      <c r="V16" s="130">
        <v>2</v>
      </c>
      <c r="W16" s="128"/>
      <c r="X16" s="106"/>
    </row>
    <row r="17" spans="1:24" ht="22.5" customHeight="1" x14ac:dyDescent="0.25">
      <c r="A17" s="118">
        <v>8</v>
      </c>
      <c r="B17" s="119" t="s">
        <v>130</v>
      </c>
      <c r="C17" s="120" t="s">
        <v>42</v>
      </c>
      <c r="D17" s="121" t="s">
        <v>120</v>
      </c>
      <c r="E17" s="122" t="s">
        <v>119</v>
      </c>
      <c r="F17" s="123">
        <v>25.0966816004</v>
      </c>
      <c r="G17" s="123">
        <v>25.0966816004</v>
      </c>
      <c r="H17" s="123">
        <v>0</v>
      </c>
      <c r="I17" s="124">
        <v>1</v>
      </c>
      <c r="J17" s="125">
        <v>0</v>
      </c>
      <c r="K17" s="125">
        <v>0</v>
      </c>
      <c r="L17" s="125" t="s">
        <v>123</v>
      </c>
      <c r="M17" s="125">
        <v>25.0966816004</v>
      </c>
      <c r="N17" s="124">
        <v>8</v>
      </c>
      <c r="O17" s="126">
        <v>0</v>
      </c>
      <c r="P17" s="127">
        <v>0</v>
      </c>
      <c r="Q17" s="124">
        <v>2</v>
      </c>
      <c r="R17" s="124">
        <v>0</v>
      </c>
      <c r="S17" s="130">
        <v>1</v>
      </c>
      <c r="T17" s="128"/>
      <c r="U17" s="128"/>
      <c r="V17" s="130">
        <v>2</v>
      </c>
      <c r="W17" s="128"/>
      <c r="X17" s="106"/>
    </row>
    <row r="18" spans="1:24" ht="22.5" customHeight="1" x14ac:dyDescent="0.25">
      <c r="A18" s="118">
        <v>9</v>
      </c>
      <c r="B18" s="119" t="s">
        <v>131</v>
      </c>
      <c r="C18" s="120" t="s">
        <v>42</v>
      </c>
      <c r="D18" s="121" t="s">
        <v>120</v>
      </c>
      <c r="E18" s="122" t="s">
        <v>119</v>
      </c>
      <c r="F18" s="123">
        <v>5.6379606880599997</v>
      </c>
      <c r="G18" s="123">
        <v>5.6379606880599997</v>
      </c>
      <c r="H18" s="123">
        <v>0</v>
      </c>
      <c r="I18" s="124">
        <v>1</v>
      </c>
      <c r="J18" s="125">
        <v>0</v>
      </c>
      <c r="K18" s="125">
        <v>0</v>
      </c>
      <c r="L18" s="125" t="s">
        <v>123</v>
      </c>
      <c r="M18" s="125">
        <v>5.6379606880599997</v>
      </c>
      <c r="N18" s="124">
        <v>5</v>
      </c>
      <c r="O18" s="126">
        <v>0</v>
      </c>
      <c r="P18" s="127">
        <v>0</v>
      </c>
      <c r="Q18" s="124">
        <v>2</v>
      </c>
      <c r="R18" s="124">
        <v>0</v>
      </c>
      <c r="S18" s="130">
        <v>1</v>
      </c>
      <c r="T18" s="128"/>
      <c r="U18" s="128"/>
      <c r="V18" s="130">
        <v>2</v>
      </c>
      <c r="W18" s="128"/>
      <c r="X18" s="106"/>
    </row>
    <row r="19" spans="1:24" ht="22.5" customHeight="1" x14ac:dyDescent="0.25">
      <c r="A19" s="118">
        <v>10</v>
      </c>
      <c r="B19" s="119" t="s">
        <v>132</v>
      </c>
      <c r="C19" s="120" t="s">
        <v>42</v>
      </c>
      <c r="D19" s="121" t="s">
        <v>120</v>
      </c>
      <c r="E19" s="122" t="s">
        <v>119</v>
      </c>
      <c r="F19" s="123">
        <v>13.290793564599999</v>
      </c>
      <c r="G19" s="123">
        <v>13.290793564599999</v>
      </c>
      <c r="H19" s="123">
        <v>0</v>
      </c>
      <c r="I19" s="124">
        <v>1</v>
      </c>
      <c r="J19" s="125">
        <v>0</v>
      </c>
      <c r="K19" s="125">
        <v>0</v>
      </c>
      <c r="L19" s="125" t="s">
        <v>123</v>
      </c>
      <c r="M19" s="125">
        <v>13.290793564599999</v>
      </c>
      <c r="N19" s="124">
        <v>9</v>
      </c>
      <c r="O19" s="126">
        <v>0</v>
      </c>
      <c r="P19" s="127">
        <v>0</v>
      </c>
      <c r="Q19" s="124">
        <v>2</v>
      </c>
      <c r="R19" s="124">
        <v>0</v>
      </c>
      <c r="S19" s="130">
        <v>1</v>
      </c>
      <c r="T19" s="128"/>
      <c r="U19" s="128"/>
      <c r="V19" s="130">
        <v>2</v>
      </c>
      <c r="W19" s="128"/>
      <c r="X19" s="106"/>
    </row>
    <row r="20" spans="1:24" ht="22.5" customHeight="1" x14ac:dyDescent="0.25">
      <c r="A20" s="118">
        <v>11</v>
      </c>
      <c r="B20" s="119" t="s">
        <v>133</v>
      </c>
      <c r="C20" s="120" t="s">
        <v>42</v>
      </c>
      <c r="D20" s="121" t="s">
        <v>120</v>
      </c>
      <c r="E20" s="122" t="s">
        <v>119</v>
      </c>
      <c r="F20" s="123">
        <v>31.546459169599999</v>
      </c>
      <c r="G20" s="123">
        <v>31.546459169599999</v>
      </c>
      <c r="H20" s="123">
        <v>0</v>
      </c>
      <c r="I20" s="124">
        <v>1</v>
      </c>
      <c r="J20" s="125">
        <v>0</v>
      </c>
      <c r="K20" s="125">
        <v>0</v>
      </c>
      <c r="L20" s="125" t="s">
        <v>123</v>
      </c>
      <c r="M20" s="125">
        <v>31.546459169599999</v>
      </c>
      <c r="N20" s="124">
        <v>10</v>
      </c>
      <c r="O20" s="126">
        <v>0</v>
      </c>
      <c r="P20" s="127">
        <v>0</v>
      </c>
      <c r="Q20" s="124">
        <v>2</v>
      </c>
      <c r="R20" s="124">
        <v>0</v>
      </c>
      <c r="S20" s="130">
        <v>1</v>
      </c>
      <c r="T20" s="128"/>
      <c r="U20" s="128"/>
      <c r="V20" s="130">
        <v>2</v>
      </c>
      <c r="W20" s="128"/>
      <c r="X20" s="106"/>
    </row>
    <row r="21" spans="1:24" ht="22.5" customHeight="1" x14ac:dyDescent="0.25">
      <c r="A21" s="118">
        <v>12</v>
      </c>
      <c r="B21" s="119" t="s">
        <v>134</v>
      </c>
      <c r="C21" s="120" t="s">
        <v>42</v>
      </c>
      <c r="D21" s="121" t="s">
        <v>120</v>
      </c>
      <c r="E21" s="122" t="s">
        <v>119</v>
      </c>
      <c r="F21" s="123">
        <v>20.847418010199998</v>
      </c>
      <c r="G21" s="123">
        <v>20.847418010199998</v>
      </c>
      <c r="H21" s="123">
        <v>0</v>
      </c>
      <c r="I21" s="124">
        <v>1</v>
      </c>
      <c r="J21" s="125">
        <v>0</v>
      </c>
      <c r="K21" s="125">
        <v>0</v>
      </c>
      <c r="L21" s="125" t="s">
        <v>123</v>
      </c>
      <c r="M21" s="125">
        <v>20.847418010199998</v>
      </c>
      <c r="N21" s="124">
        <v>7</v>
      </c>
      <c r="O21" s="126">
        <v>0</v>
      </c>
      <c r="P21" s="127">
        <v>0</v>
      </c>
      <c r="Q21" s="124">
        <v>2</v>
      </c>
      <c r="R21" s="124">
        <v>0</v>
      </c>
      <c r="S21" s="130">
        <v>1</v>
      </c>
      <c r="T21" s="128"/>
      <c r="U21" s="128"/>
      <c r="V21" s="130">
        <v>2</v>
      </c>
      <c r="W21" s="128"/>
      <c r="X21" s="106"/>
    </row>
    <row r="22" spans="1:24" ht="22.5" customHeight="1" x14ac:dyDescent="0.25">
      <c r="A22" s="118">
        <v>13</v>
      </c>
      <c r="B22" s="119" t="s">
        <v>135</v>
      </c>
      <c r="C22" s="120" t="s">
        <v>42</v>
      </c>
      <c r="D22" s="121" t="s">
        <v>120</v>
      </c>
      <c r="E22" s="122" t="s">
        <v>119</v>
      </c>
      <c r="F22" s="123">
        <v>23.641970785400002</v>
      </c>
      <c r="G22" s="123">
        <v>23.641970785400002</v>
      </c>
      <c r="H22" s="123">
        <v>0</v>
      </c>
      <c r="I22" s="124">
        <v>1</v>
      </c>
      <c r="J22" s="125">
        <v>0</v>
      </c>
      <c r="K22" s="125">
        <v>0</v>
      </c>
      <c r="L22" s="125" t="s">
        <v>123</v>
      </c>
      <c r="M22" s="125">
        <v>23.641970785400002</v>
      </c>
      <c r="N22" s="124">
        <v>6</v>
      </c>
      <c r="O22" s="126">
        <v>0</v>
      </c>
      <c r="P22" s="127">
        <v>0</v>
      </c>
      <c r="Q22" s="124">
        <v>2</v>
      </c>
      <c r="R22" s="124">
        <v>0</v>
      </c>
      <c r="S22" s="130">
        <v>1</v>
      </c>
      <c r="T22" s="128"/>
      <c r="U22" s="128"/>
      <c r="V22" s="130">
        <v>2</v>
      </c>
      <c r="W22" s="128"/>
      <c r="X22" s="106"/>
    </row>
    <row r="23" spans="1:24" ht="22.5" customHeight="1" x14ac:dyDescent="0.25">
      <c r="A23" s="118">
        <v>14</v>
      </c>
      <c r="B23" s="119" t="s">
        <v>136</v>
      </c>
      <c r="C23" s="120" t="s">
        <v>42</v>
      </c>
      <c r="D23" s="121" t="s">
        <v>120</v>
      </c>
      <c r="E23" s="122" t="s">
        <v>119</v>
      </c>
      <c r="F23" s="123">
        <v>70.058283144399994</v>
      </c>
      <c r="G23" s="123">
        <v>70.058283144399994</v>
      </c>
      <c r="H23" s="123">
        <v>0</v>
      </c>
      <c r="I23" s="124">
        <v>1</v>
      </c>
      <c r="J23" s="125">
        <v>0</v>
      </c>
      <c r="K23" s="125">
        <v>0</v>
      </c>
      <c r="L23" s="125" t="s">
        <v>123</v>
      </c>
      <c r="M23" s="125">
        <v>70.058283144399994</v>
      </c>
      <c r="N23" s="124">
        <v>8</v>
      </c>
      <c r="O23" s="126">
        <v>0</v>
      </c>
      <c r="P23" s="127">
        <v>0</v>
      </c>
      <c r="Q23" s="124">
        <v>2</v>
      </c>
      <c r="R23" s="124">
        <v>0</v>
      </c>
      <c r="S23" s="130">
        <v>1</v>
      </c>
      <c r="T23" s="128"/>
      <c r="U23" s="128"/>
      <c r="V23" s="130">
        <v>2</v>
      </c>
      <c r="W23" s="128"/>
      <c r="X23" s="106"/>
    </row>
    <row r="24" spans="1:24" ht="22.5" customHeight="1" x14ac:dyDescent="0.25">
      <c r="A24" s="118">
        <v>15</v>
      </c>
      <c r="B24" s="119" t="s">
        <v>137</v>
      </c>
      <c r="C24" s="120" t="s">
        <v>42</v>
      </c>
      <c r="D24" s="121" t="s">
        <v>120</v>
      </c>
      <c r="E24" s="122" t="s">
        <v>119</v>
      </c>
      <c r="F24" s="123">
        <v>6.1756193158199997</v>
      </c>
      <c r="G24" s="123">
        <v>6.1756193158199997</v>
      </c>
      <c r="H24" s="123">
        <v>0</v>
      </c>
      <c r="I24" s="124">
        <v>1</v>
      </c>
      <c r="J24" s="125">
        <v>0</v>
      </c>
      <c r="K24" s="125">
        <v>0</v>
      </c>
      <c r="L24" s="125" t="s">
        <v>123</v>
      </c>
      <c r="M24" s="125">
        <v>6.1756193158199997</v>
      </c>
      <c r="N24" s="124">
        <v>5</v>
      </c>
      <c r="O24" s="126">
        <v>0</v>
      </c>
      <c r="P24" s="127">
        <v>0</v>
      </c>
      <c r="Q24" s="124">
        <v>2</v>
      </c>
      <c r="R24" s="124">
        <v>0</v>
      </c>
      <c r="S24" s="130">
        <v>1</v>
      </c>
      <c r="T24" s="128"/>
      <c r="U24" s="128"/>
      <c r="V24" s="130">
        <v>2</v>
      </c>
      <c r="W24" s="128"/>
      <c r="X24" s="106"/>
    </row>
    <row r="25" spans="1:24" ht="22.5" customHeight="1" x14ac:dyDescent="0.25">
      <c r="A25" s="118">
        <v>16</v>
      </c>
      <c r="B25" s="119" t="s">
        <v>138</v>
      </c>
      <c r="C25" s="120" t="s">
        <v>42</v>
      </c>
      <c r="D25" s="121" t="s">
        <v>120</v>
      </c>
      <c r="E25" s="122" t="s">
        <v>119</v>
      </c>
      <c r="F25" s="123">
        <v>10.5229653687</v>
      </c>
      <c r="G25" s="123">
        <v>10.5229653687</v>
      </c>
      <c r="H25" s="123">
        <v>0</v>
      </c>
      <c r="I25" s="124">
        <v>1</v>
      </c>
      <c r="J25" s="125">
        <v>0</v>
      </c>
      <c r="K25" s="125">
        <v>0</v>
      </c>
      <c r="L25" s="125" t="s">
        <v>123</v>
      </c>
      <c r="M25" s="125">
        <v>10.5229653687</v>
      </c>
      <c r="N25" s="124">
        <v>9</v>
      </c>
      <c r="O25" s="126">
        <v>0</v>
      </c>
      <c r="P25" s="127">
        <v>0</v>
      </c>
      <c r="Q25" s="124">
        <v>2</v>
      </c>
      <c r="R25" s="124">
        <v>0</v>
      </c>
      <c r="S25" s="130">
        <v>1</v>
      </c>
      <c r="T25" s="128"/>
      <c r="U25" s="128"/>
      <c r="V25" s="130">
        <v>2</v>
      </c>
      <c r="W25" s="128"/>
      <c r="X25" s="106"/>
    </row>
    <row r="26" spans="1:24" ht="22.5" customHeight="1" x14ac:dyDescent="0.25">
      <c r="A26" s="118">
        <v>17</v>
      </c>
      <c r="B26" s="119" t="s">
        <v>139</v>
      </c>
      <c r="C26" s="120" t="s">
        <v>42</v>
      </c>
      <c r="D26" s="121" t="s">
        <v>120</v>
      </c>
      <c r="E26" s="122" t="s">
        <v>119</v>
      </c>
      <c r="F26" s="123">
        <v>15.743313991699999</v>
      </c>
      <c r="G26" s="123">
        <v>15.743313991699999</v>
      </c>
      <c r="H26" s="123">
        <v>0</v>
      </c>
      <c r="I26" s="124">
        <v>1</v>
      </c>
      <c r="J26" s="125">
        <v>0</v>
      </c>
      <c r="K26" s="125">
        <v>0</v>
      </c>
      <c r="L26" s="125" t="s">
        <v>123</v>
      </c>
      <c r="M26" s="125">
        <v>15.743313991699999</v>
      </c>
      <c r="N26" s="124">
        <v>10</v>
      </c>
      <c r="O26" s="126">
        <v>0</v>
      </c>
      <c r="P26" s="127">
        <v>0</v>
      </c>
      <c r="Q26" s="124">
        <v>2</v>
      </c>
      <c r="R26" s="124">
        <v>0</v>
      </c>
      <c r="S26" s="130">
        <v>1</v>
      </c>
      <c r="T26" s="128"/>
      <c r="U26" s="128"/>
      <c r="V26" s="130">
        <v>2</v>
      </c>
      <c r="W26" s="128"/>
      <c r="X26" s="106"/>
    </row>
    <row r="27" spans="1:24" ht="22.5" customHeight="1" x14ac:dyDescent="0.25">
      <c r="A27" s="118">
        <v>18</v>
      </c>
      <c r="B27" s="119" t="s">
        <v>140</v>
      </c>
      <c r="C27" s="120" t="s">
        <v>42</v>
      </c>
      <c r="D27" s="121" t="s">
        <v>120</v>
      </c>
      <c r="E27" s="122" t="s">
        <v>119</v>
      </c>
      <c r="F27" s="123">
        <v>16.880216851299998</v>
      </c>
      <c r="G27" s="123">
        <v>16.880216851299998</v>
      </c>
      <c r="H27" s="123">
        <v>0</v>
      </c>
      <c r="I27" s="124">
        <v>1</v>
      </c>
      <c r="J27" s="125">
        <v>0</v>
      </c>
      <c r="K27" s="125">
        <v>0</v>
      </c>
      <c r="L27" s="125" t="s">
        <v>123</v>
      </c>
      <c r="M27" s="125">
        <v>16.880216851299998</v>
      </c>
      <c r="N27" s="124">
        <v>7</v>
      </c>
      <c r="O27" s="126">
        <v>0</v>
      </c>
      <c r="P27" s="127">
        <v>0</v>
      </c>
      <c r="Q27" s="124">
        <v>2</v>
      </c>
      <c r="R27" s="124">
        <v>0</v>
      </c>
      <c r="S27" s="130">
        <v>1</v>
      </c>
      <c r="T27" s="128"/>
      <c r="U27" s="128"/>
      <c r="V27" s="130">
        <v>2</v>
      </c>
      <c r="W27" s="128"/>
      <c r="X27" s="106"/>
    </row>
    <row r="28" spans="1:24" ht="22.5" customHeight="1" x14ac:dyDescent="0.25">
      <c r="A28" s="118">
        <v>19</v>
      </c>
      <c r="B28" s="119" t="s">
        <v>141</v>
      </c>
      <c r="C28" s="120" t="s">
        <v>42</v>
      </c>
      <c r="D28" s="121" t="s">
        <v>120</v>
      </c>
      <c r="E28" s="122" t="s">
        <v>119</v>
      </c>
      <c r="F28" s="123">
        <v>14.0366590873</v>
      </c>
      <c r="G28" s="123">
        <v>14.0366590873</v>
      </c>
      <c r="H28" s="123">
        <v>0</v>
      </c>
      <c r="I28" s="124">
        <v>1</v>
      </c>
      <c r="J28" s="125">
        <v>0</v>
      </c>
      <c r="K28" s="125">
        <v>0</v>
      </c>
      <c r="L28" s="125" t="s">
        <v>123</v>
      </c>
      <c r="M28" s="125">
        <v>14.0366590873</v>
      </c>
      <c r="N28" s="124">
        <v>6</v>
      </c>
      <c r="O28" s="126">
        <v>0</v>
      </c>
      <c r="P28" s="127">
        <v>0</v>
      </c>
      <c r="Q28" s="124">
        <v>2</v>
      </c>
      <c r="R28" s="124">
        <v>0</v>
      </c>
      <c r="S28" s="130">
        <v>1</v>
      </c>
      <c r="T28" s="129"/>
      <c r="U28" s="129"/>
      <c r="V28" s="130">
        <v>2</v>
      </c>
      <c r="W28" s="129"/>
      <c r="X28" s="106"/>
    </row>
    <row r="29" spans="1:24" ht="22.5" customHeight="1" x14ac:dyDescent="0.25">
      <c r="A29" s="118">
        <v>20</v>
      </c>
      <c r="B29" s="119" t="s">
        <v>142</v>
      </c>
      <c r="C29" s="120" t="s">
        <v>42</v>
      </c>
      <c r="D29" s="121" t="s">
        <v>120</v>
      </c>
      <c r="E29" s="122" t="s">
        <v>119</v>
      </c>
      <c r="F29" s="123">
        <v>21.734109252300001</v>
      </c>
      <c r="G29" s="123">
        <v>21.734109252300001</v>
      </c>
      <c r="H29" s="123">
        <v>0</v>
      </c>
      <c r="I29" s="124">
        <v>1</v>
      </c>
      <c r="J29" s="125">
        <v>0</v>
      </c>
      <c r="K29" s="125">
        <v>0</v>
      </c>
      <c r="L29" s="125" t="s">
        <v>123</v>
      </c>
      <c r="M29" s="125">
        <v>21.734109252300001</v>
      </c>
      <c r="N29" s="124">
        <v>8</v>
      </c>
      <c r="O29" s="126">
        <v>0</v>
      </c>
      <c r="P29" s="127">
        <v>0</v>
      </c>
      <c r="Q29" s="124">
        <v>2</v>
      </c>
      <c r="R29" s="124">
        <v>0</v>
      </c>
      <c r="S29" s="130">
        <v>1</v>
      </c>
      <c r="T29" s="129"/>
      <c r="U29" s="129"/>
      <c r="V29" s="130">
        <v>2</v>
      </c>
      <c r="W29" s="129"/>
      <c r="X29" s="106"/>
    </row>
    <row r="30" spans="1:24" ht="22.5" customHeight="1" x14ac:dyDescent="0.25">
      <c r="A30" s="118">
        <v>21</v>
      </c>
      <c r="B30" s="119" t="s">
        <v>143</v>
      </c>
      <c r="C30" s="120" t="s">
        <v>42</v>
      </c>
      <c r="D30" s="121" t="s">
        <v>120</v>
      </c>
      <c r="E30" s="122" t="s">
        <v>119</v>
      </c>
      <c r="F30" s="123">
        <v>7.5023441028800004</v>
      </c>
      <c r="G30" s="123">
        <v>7.5023441028800004</v>
      </c>
      <c r="H30" s="123">
        <v>0</v>
      </c>
      <c r="I30" s="124">
        <v>1</v>
      </c>
      <c r="J30" s="125">
        <v>0</v>
      </c>
      <c r="K30" s="125">
        <v>0</v>
      </c>
      <c r="L30" s="125" t="s">
        <v>123</v>
      </c>
      <c r="M30" s="125">
        <v>7.5023441028800004</v>
      </c>
      <c r="N30" s="124">
        <v>5</v>
      </c>
      <c r="O30" s="126">
        <v>0</v>
      </c>
      <c r="P30" s="127">
        <v>0</v>
      </c>
      <c r="Q30" s="124">
        <v>2</v>
      </c>
      <c r="R30" s="124">
        <v>0</v>
      </c>
      <c r="S30" s="130">
        <v>1</v>
      </c>
      <c r="T30" s="129"/>
      <c r="U30" s="129"/>
      <c r="V30" s="130">
        <v>2</v>
      </c>
      <c r="W30" s="129"/>
      <c r="X30" s="106"/>
    </row>
    <row r="31" spans="1:24" ht="22.5" customHeight="1" x14ac:dyDescent="0.25">
      <c r="A31" s="118">
        <v>22</v>
      </c>
      <c r="B31" s="119" t="s">
        <v>144</v>
      </c>
      <c r="C31" s="120" t="s">
        <v>42</v>
      </c>
      <c r="D31" s="121" t="s">
        <v>120</v>
      </c>
      <c r="E31" s="122" t="s">
        <v>119</v>
      </c>
      <c r="F31" s="123">
        <v>211.943131145</v>
      </c>
      <c r="G31" s="123">
        <v>211.943131145</v>
      </c>
      <c r="H31" s="123">
        <v>0</v>
      </c>
      <c r="I31" s="124">
        <v>1</v>
      </c>
      <c r="J31" s="125">
        <v>0</v>
      </c>
      <c r="K31" s="125">
        <v>0</v>
      </c>
      <c r="L31" s="125" t="s">
        <v>123</v>
      </c>
      <c r="M31" s="125">
        <v>211.943131145</v>
      </c>
      <c r="N31" s="124">
        <v>9</v>
      </c>
      <c r="O31" s="126">
        <v>0</v>
      </c>
      <c r="P31" s="127">
        <v>0</v>
      </c>
      <c r="Q31" s="124">
        <v>2</v>
      </c>
      <c r="R31" s="124">
        <v>0</v>
      </c>
      <c r="S31" s="130">
        <v>1</v>
      </c>
      <c r="T31" s="129"/>
      <c r="U31" s="129"/>
      <c r="V31" s="130">
        <v>2</v>
      </c>
      <c r="W31" s="129"/>
      <c r="X31" s="106"/>
    </row>
    <row r="32" spans="1:24" ht="22.5" customHeight="1" x14ac:dyDescent="0.25">
      <c r="A32" s="118">
        <v>23</v>
      </c>
      <c r="B32" s="119" t="s">
        <v>145</v>
      </c>
      <c r="C32" s="120" t="s">
        <v>42</v>
      </c>
      <c r="D32" s="121" t="s">
        <v>120</v>
      </c>
      <c r="E32" s="122" t="s">
        <v>119</v>
      </c>
      <c r="F32" s="123">
        <v>5.5182669072900001</v>
      </c>
      <c r="G32" s="123">
        <v>5.5182669072900001</v>
      </c>
      <c r="H32" s="123">
        <v>0</v>
      </c>
      <c r="I32" s="124">
        <v>1</v>
      </c>
      <c r="J32" s="125">
        <v>0</v>
      </c>
      <c r="K32" s="125">
        <v>0</v>
      </c>
      <c r="L32" s="125" t="s">
        <v>123</v>
      </c>
      <c r="M32" s="125">
        <v>5.5182669072900001</v>
      </c>
      <c r="N32" s="124">
        <v>10</v>
      </c>
      <c r="O32" s="126">
        <v>0</v>
      </c>
      <c r="P32" s="127">
        <v>0</v>
      </c>
      <c r="Q32" s="124">
        <v>2</v>
      </c>
      <c r="R32" s="124">
        <v>0</v>
      </c>
      <c r="S32" s="130">
        <v>1</v>
      </c>
      <c r="T32" s="129"/>
      <c r="U32" s="129"/>
      <c r="V32" s="130">
        <v>2</v>
      </c>
      <c r="W32" s="129"/>
      <c r="X32" s="106"/>
    </row>
    <row r="33" spans="1:24" ht="22.5" customHeight="1" x14ac:dyDescent="0.25">
      <c r="A33" s="118">
        <v>24</v>
      </c>
      <c r="B33" s="119" t="s">
        <v>146</v>
      </c>
      <c r="C33" s="120" t="s">
        <v>42</v>
      </c>
      <c r="D33" s="121" t="s">
        <v>120</v>
      </c>
      <c r="E33" s="122" t="s">
        <v>119</v>
      </c>
      <c r="F33" s="123">
        <v>12.106754585499999</v>
      </c>
      <c r="G33" s="123">
        <v>12.106754585499999</v>
      </c>
      <c r="H33" s="123">
        <v>0</v>
      </c>
      <c r="I33" s="124">
        <v>1</v>
      </c>
      <c r="J33" s="125">
        <v>0</v>
      </c>
      <c r="K33" s="125">
        <v>0</v>
      </c>
      <c r="L33" s="125" t="s">
        <v>123</v>
      </c>
      <c r="M33" s="125">
        <v>12.106754585499999</v>
      </c>
      <c r="N33" s="124">
        <v>7</v>
      </c>
      <c r="O33" s="126">
        <v>0</v>
      </c>
      <c r="P33" s="127">
        <v>0</v>
      </c>
      <c r="Q33" s="124">
        <v>2</v>
      </c>
      <c r="R33" s="124">
        <v>0</v>
      </c>
      <c r="S33" s="130">
        <v>1</v>
      </c>
      <c r="T33" s="129"/>
      <c r="U33" s="129"/>
      <c r="V33" s="130">
        <v>2</v>
      </c>
      <c r="W33" s="129"/>
      <c r="X33" s="106"/>
    </row>
    <row r="34" spans="1:24" ht="22.5" customHeight="1" x14ac:dyDescent="0.25">
      <c r="A34" s="118">
        <v>25</v>
      </c>
      <c r="B34" s="119" t="s">
        <v>147</v>
      </c>
      <c r="C34" s="120" t="s">
        <v>42</v>
      </c>
      <c r="D34" s="121" t="s">
        <v>120</v>
      </c>
      <c r="E34" s="122" t="s">
        <v>119</v>
      </c>
      <c r="F34" s="123">
        <v>11.0031729786</v>
      </c>
      <c r="G34" s="123">
        <v>11.0031729786</v>
      </c>
      <c r="H34" s="123">
        <v>0</v>
      </c>
      <c r="I34" s="124">
        <v>1</v>
      </c>
      <c r="J34" s="125">
        <v>0</v>
      </c>
      <c r="K34" s="125">
        <v>0</v>
      </c>
      <c r="L34" s="125" t="s">
        <v>123</v>
      </c>
      <c r="M34" s="125">
        <v>11.0031729786</v>
      </c>
      <c r="N34" s="124">
        <v>6</v>
      </c>
      <c r="O34" s="126">
        <v>0</v>
      </c>
      <c r="P34" s="127">
        <v>0</v>
      </c>
      <c r="Q34" s="124">
        <v>2</v>
      </c>
      <c r="R34" s="124">
        <v>0</v>
      </c>
      <c r="S34" s="130">
        <v>1</v>
      </c>
      <c r="T34" s="129"/>
      <c r="U34" s="129"/>
      <c r="V34" s="130">
        <v>2</v>
      </c>
      <c r="W34" s="129"/>
      <c r="X34" s="106"/>
    </row>
    <row r="35" spans="1:24" ht="22.5" customHeight="1" x14ac:dyDescent="0.25">
      <c r="A35" s="118">
        <v>26</v>
      </c>
      <c r="B35" s="119" t="s">
        <v>148</v>
      </c>
      <c r="C35" s="120" t="s">
        <v>42</v>
      </c>
      <c r="D35" s="121" t="s">
        <v>120</v>
      </c>
      <c r="E35" s="122" t="s">
        <v>119</v>
      </c>
      <c r="F35" s="123">
        <v>10.2372441623</v>
      </c>
      <c r="G35" s="123">
        <v>10.2372441623</v>
      </c>
      <c r="H35" s="123">
        <v>0</v>
      </c>
      <c r="I35" s="124">
        <v>1</v>
      </c>
      <c r="J35" s="125">
        <v>0</v>
      </c>
      <c r="K35" s="125">
        <v>0</v>
      </c>
      <c r="L35" s="125" t="s">
        <v>123</v>
      </c>
      <c r="M35" s="125">
        <v>10.2372441623</v>
      </c>
      <c r="N35" s="124">
        <v>8</v>
      </c>
      <c r="O35" s="126">
        <v>0</v>
      </c>
      <c r="P35" s="127">
        <v>0</v>
      </c>
      <c r="Q35" s="124">
        <v>2</v>
      </c>
      <c r="R35" s="124">
        <v>0</v>
      </c>
      <c r="S35" s="130">
        <v>1</v>
      </c>
      <c r="T35" s="129"/>
      <c r="U35" s="129"/>
      <c r="V35" s="130">
        <v>2</v>
      </c>
      <c r="W35" s="129"/>
      <c r="X35" s="106"/>
    </row>
    <row r="36" spans="1:24" ht="22.5" customHeight="1" x14ac:dyDescent="0.25">
      <c r="A36" s="118">
        <v>27</v>
      </c>
      <c r="B36" s="119" t="s">
        <v>149</v>
      </c>
      <c r="C36" s="120" t="s">
        <v>42</v>
      </c>
      <c r="D36" s="121" t="s">
        <v>120</v>
      </c>
      <c r="E36" s="122" t="s">
        <v>119</v>
      </c>
      <c r="F36" s="123">
        <v>16.401970304999999</v>
      </c>
      <c r="G36" s="123">
        <v>16.401970304999999</v>
      </c>
      <c r="H36" s="123">
        <v>0</v>
      </c>
      <c r="I36" s="124">
        <v>1</v>
      </c>
      <c r="J36" s="125">
        <v>0</v>
      </c>
      <c r="K36" s="125">
        <v>0</v>
      </c>
      <c r="L36" s="125" t="s">
        <v>123</v>
      </c>
      <c r="M36" s="125">
        <v>16.401970304999999</v>
      </c>
      <c r="N36" s="124">
        <v>5</v>
      </c>
      <c r="O36" s="126">
        <v>0</v>
      </c>
      <c r="P36" s="127">
        <v>0</v>
      </c>
      <c r="Q36" s="124">
        <v>2</v>
      </c>
      <c r="R36" s="124">
        <v>0</v>
      </c>
      <c r="S36" s="130">
        <v>1</v>
      </c>
      <c r="T36" s="129"/>
      <c r="U36" s="129"/>
      <c r="V36" s="130">
        <v>2</v>
      </c>
      <c r="W36" s="129"/>
      <c r="X36" s="106"/>
    </row>
    <row r="37" spans="1:24" ht="22.5" customHeight="1" x14ac:dyDescent="0.25">
      <c r="A37" s="118">
        <v>28</v>
      </c>
      <c r="B37" s="119" t="s">
        <v>150</v>
      </c>
      <c r="C37" s="120" t="s">
        <v>42</v>
      </c>
      <c r="D37" s="121" t="s">
        <v>120</v>
      </c>
      <c r="E37" s="122" t="s">
        <v>119</v>
      </c>
      <c r="F37" s="123">
        <v>5.3850347134299996</v>
      </c>
      <c r="G37" s="123">
        <v>5.3850347134299996</v>
      </c>
      <c r="H37" s="123">
        <v>0</v>
      </c>
      <c r="I37" s="124">
        <v>1</v>
      </c>
      <c r="J37" s="125">
        <v>0</v>
      </c>
      <c r="K37" s="125">
        <v>0</v>
      </c>
      <c r="L37" s="125" t="s">
        <v>123</v>
      </c>
      <c r="M37" s="125">
        <v>5.3850347134299996</v>
      </c>
      <c r="N37" s="124">
        <v>9</v>
      </c>
      <c r="O37" s="126">
        <v>0</v>
      </c>
      <c r="P37" s="127">
        <v>0</v>
      </c>
      <c r="Q37" s="124">
        <v>2</v>
      </c>
      <c r="R37" s="124">
        <v>0</v>
      </c>
      <c r="S37" s="130">
        <v>1</v>
      </c>
      <c r="T37" s="129"/>
      <c r="U37" s="129"/>
      <c r="V37" s="130">
        <v>2</v>
      </c>
      <c r="W37" s="129"/>
      <c r="X37" s="106"/>
    </row>
    <row r="38" spans="1:24" ht="22.5" customHeight="1" x14ac:dyDescent="0.25">
      <c r="A38" s="118">
        <v>29</v>
      </c>
      <c r="B38" s="119" t="s">
        <v>151</v>
      </c>
      <c r="C38" s="120" t="s">
        <v>42</v>
      </c>
      <c r="D38" s="121" t="s">
        <v>120</v>
      </c>
      <c r="E38" s="122" t="s">
        <v>119</v>
      </c>
      <c r="F38" s="123">
        <v>28.875163685899999</v>
      </c>
      <c r="G38" s="123">
        <v>28.875163685899999</v>
      </c>
      <c r="H38" s="123">
        <v>0</v>
      </c>
      <c r="I38" s="124">
        <v>1</v>
      </c>
      <c r="J38" s="125">
        <v>0</v>
      </c>
      <c r="K38" s="125">
        <v>0</v>
      </c>
      <c r="L38" s="125" t="s">
        <v>123</v>
      </c>
      <c r="M38" s="125">
        <v>28.875163685899999</v>
      </c>
      <c r="N38" s="124">
        <v>10</v>
      </c>
      <c r="O38" s="126">
        <v>0</v>
      </c>
      <c r="P38" s="127">
        <v>0</v>
      </c>
      <c r="Q38" s="124">
        <v>2</v>
      </c>
      <c r="R38" s="124">
        <v>0</v>
      </c>
      <c r="S38" s="130">
        <v>1</v>
      </c>
      <c r="T38" s="129"/>
      <c r="U38" s="129"/>
      <c r="V38" s="130">
        <v>2</v>
      </c>
      <c r="W38" s="129"/>
      <c r="X38" s="106"/>
    </row>
    <row r="39" spans="1:24" ht="22.5" customHeight="1" x14ac:dyDescent="0.25">
      <c r="A39" s="118">
        <v>30</v>
      </c>
      <c r="B39" s="119" t="s">
        <v>152</v>
      </c>
      <c r="C39" s="120" t="s">
        <v>42</v>
      </c>
      <c r="D39" s="121" t="s">
        <v>120</v>
      </c>
      <c r="E39" s="122" t="s">
        <v>119</v>
      </c>
      <c r="F39" s="123">
        <v>10.7890677547</v>
      </c>
      <c r="G39" s="123">
        <v>10.7890677547</v>
      </c>
      <c r="H39" s="123">
        <v>0</v>
      </c>
      <c r="I39" s="124">
        <v>1</v>
      </c>
      <c r="J39" s="125">
        <v>0</v>
      </c>
      <c r="K39" s="125">
        <v>0</v>
      </c>
      <c r="L39" s="125" t="s">
        <v>123</v>
      </c>
      <c r="M39" s="125">
        <v>10.7890677547</v>
      </c>
      <c r="N39" s="124">
        <v>7</v>
      </c>
      <c r="O39" s="126">
        <v>0</v>
      </c>
      <c r="P39" s="127">
        <v>0</v>
      </c>
      <c r="Q39" s="124">
        <v>2</v>
      </c>
      <c r="R39" s="124">
        <v>0</v>
      </c>
      <c r="S39" s="130">
        <v>1</v>
      </c>
      <c r="T39" s="129"/>
      <c r="U39" s="129"/>
      <c r="V39" s="130">
        <v>2</v>
      </c>
      <c r="W39" s="129"/>
      <c r="X39" s="106"/>
    </row>
    <row r="40" spans="1:24" ht="22.5" customHeight="1" x14ac:dyDescent="0.25">
      <c r="A40" s="118">
        <v>31</v>
      </c>
      <c r="B40" s="119" t="s">
        <v>153</v>
      </c>
      <c r="C40" s="120" t="s">
        <v>42</v>
      </c>
      <c r="D40" s="121" t="s">
        <v>120</v>
      </c>
      <c r="E40" s="122" t="s">
        <v>119</v>
      </c>
      <c r="F40" s="123">
        <v>5.1566461449399998</v>
      </c>
      <c r="G40" s="123">
        <v>5.1566461449399998</v>
      </c>
      <c r="H40" s="123">
        <v>0</v>
      </c>
      <c r="I40" s="124">
        <v>1</v>
      </c>
      <c r="J40" s="125">
        <v>0</v>
      </c>
      <c r="K40" s="125">
        <v>0</v>
      </c>
      <c r="L40" s="125" t="s">
        <v>123</v>
      </c>
      <c r="M40" s="125">
        <v>5.1566461449399998</v>
      </c>
      <c r="N40" s="124">
        <v>6</v>
      </c>
      <c r="O40" s="126">
        <v>0</v>
      </c>
      <c r="P40" s="127">
        <v>0</v>
      </c>
      <c r="Q40" s="124">
        <v>2</v>
      </c>
      <c r="R40" s="124">
        <v>0</v>
      </c>
      <c r="S40" s="130">
        <v>1</v>
      </c>
      <c r="T40" s="129"/>
      <c r="U40" s="129"/>
      <c r="V40" s="130">
        <v>2</v>
      </c>
      <c r="W40" s="129"/>
      <c r="X40" s="106"/>
    </row>
    <row r="41" spans="1:24" ht="22.5" customHeight="1" x14ac:dyDescent="0.25">
      <c r="A41" s="118">
        <v>32</v>
      </c>
      <c r="B41" s="119" t="s">
        <v>154</v>
      </c>
      <c r="C41" s="120" t="s">
        <v>42</v>
      </c>
      <c r="D41" s="121" t="s">
        <v>120</v>
      </c>
      <c r="E41" s="122" t="s">
        <v>119</v>
      </c>
      <c r="F41" s="123">
        <v>13.5673380933</v>
      </c>
      <c r="G41" s="123">
        <v>13.5673380933</v>
      </c>
      <c r="H41" s="123">
        <v>0</v>
      </c>
      <c r="I41" s="124">
        <v>1</v>
      </c>
      <c r="J41" s="125">
        <v>0</v>
      </c>
      <c r="K41" s="125">
        <v>0</v>
      </c>
      <c r="L41" s="125" t="s">
        <v>123</v>
      </c>
      <c r="M41" s="125">
        <v>13.5673380933</v>
      </c>
      <c r="N41" s="124">
        <v>8</v>
      </c>
      <c r="O41" s="126">
        <v>0</v>
      </c>
      <c r="P41" s="127">
        <v>0</v>
      </c>
      <c r="Q41" s="124">
        <v>2</v>
      </c>
      <c r="R41" s="124">
        <v>0</v>
      </c>
      <c r="S41" s="130">
        <v>1</v>
      </c>
      <c r="T41" s="129"/>
      <c r="U41" s="129"/>
      <c r="V41" s="130">
        <v>2</v>
      </c>
      <c r="W41" s="129"/>
      <c r="X41" s="106"/>
    </row>
    <row r="42" spans="1:24" ht="22.5" customHeight="1" x14ac:dyDescent="0.25">
      <c r="A42" s="118">
        <v>33</v>
      </c>
      <c r="B42" s="119" t="s">
        <v>155</v>
      </c>
      <c r="C42" s="120" t="s">
        <v>42</v>
      </c>
      <c r="D42" s="121" t="s">
        <v>120</v>
      </c>
      <c r="E42" s="122" t="s">
        <v>119</v>
      </c>
      <c r="F42" s="123">
        <v>16.6443878131</v>
      </c>
      <c r="G42" s="123">
        <v>16.6443878131</v>
      </c>
      <c r="H42" s="123">
        <v>0</v>
      </c>
      <c r="I42" s="124">
        <v>1</v>
      </c>
      <c r="J42" s="125">
        <v>0</v>
      </c>
      <c r="K42" s="125">
        <v>0</v>
      </c>
      <c r="L42" s="125" t="s">
        <v>123</v>
      </c>
      <c r="M42" s="125">
        <v>16.6443878131</v>
      </c>
      <c r="N42" s="124">
        <v>5</v>
      </c>
      <c r="O42" s="126">
        <v>0</v>
      </c>
      <c r="P42" s="127">
        <v>0</v>
      </c>
      <c r="Q42" s="124">
        <v>2</v>
      </c>
      <c r="R42" s="124">
        <v>0</v>
      </c>
      <c r="S42" s="130">
        <v>1</v>
      </c>
      <c r="T42" s="129"/>
      <c r="U42" s="129"/>
      <c r="V42" s="130">
        <v>2</v>
      </c>
      <c r="W42" s="129"/>
      <c r="X42" s="106"/>
    </row>
    <row r="43" spans="1:24" ht="22.5" customHeight="1" x14ac:dyDescent="0.25">
      <c r="A43" s="118">
        <v>34</v>
      </c>
      <c r="B43" s="119" t="s">
        <v>156</v>
      </c>
      <c r="C43" s="120" t="s">
        <v>42</v>
      </c>
      <c r="D43" s="121" t="s">
        <v>120</v>
      </c>
      <c r="E43" s="122" t="s">
        <v>119</v>
      </c>
      <c r="F43" s="123">
        <v>6.0045575796600001</v>
      </c>
      <c r="G43" s="123">
        <v>6.0045575796600001</v>
      </c>
      <c r="H43" s="123">
        <v>0</v>
      </c>
      <c r="I43" s="124">
        <v>1</v>
      </c>
      <c r="J43" s="125">
        <v>0</v>
      </c>
      <c r="K43" s="125">
        <v>0</v>
      </c>
      <c r="L43" s="125" t="s">
        <v>123</v>
      </c>
      <c r="M43" s="125">
        <v>6.0045575796600001</v>
      </c>
      <c r="N43" s="124">
        <v>9</v>
      </c>
      <c r="O43" s="126">
        <v>0</v>
      </c>
      <c r="P43" s="127">
        <v>0</v>
      </c>
      <c r="Q43" s="124">
        <v>2</v>
      </c>
      <c r="R43" s="124">
        <v>0</v>
      </c>
      <c r="S43" s="130">
        <v>1</v>
      </c>
      <c r="T43" s="129"/>
      <c r="U43" s="129"/>
      <c r="V43" s="130">
        <v>2</v>
      </c>
      <c r="W43" s="129"/>
      <c r="X43" s="106"/>
    </row>
    <row r="44" spans="1:24" ht="22.5" customHeight="1" x14ac:dyDescent="0.25">
      <c r="A44" s="118">
        <v>35</v>
      </c>
      <c r="B44" s="119" t="s">
        <v>157</v>
      </c>
      <c r="C44" s="120" t="s">
        <v>42</v>
      </c>
      <c r="D44" s="121" t="s">
        <v>120</v>
      </c>
      <c r="E44" s="122" t="s">
        <v>119</v>
      </c>
      <c r="F44" s="123">
        <v>150.902580914</v>
      </c>
      <c r="G44" s="123">
        <v>150.902580914</v>
      </c>
      <c r="H44" s="123">
        <v>0</v>
      </c>
      <c r="I44" s="124">
        <v>1</v>
      </c>
      <c r="J44" s="125">
        <v>0</v>
      </c>
      <c r="K44" s="125">
        <v>0</v>
      </c>
      <c r="L44" s="125" t="s">
        <v>123</v>
      </c>
      <c r="M44" s="125">
        <v>150.902580914</v>
      </c>
      <c r="N44" s="124">
        <v>10</v>
      </c>
      <c r="O44" s="126">
        <v>0</v>
      </c>
      <c r="P44" s="127">
        <v>0</v>
      </c>
      <c r="Q44" s="124">
        <v>2</v>
      </c>
      <c r="R44" s="124">
        <v>0</v>
      </c>
      <c r="S44" s="130">
        <v>1</v>
      </c>
      <c r="T44" s="129"/>
      <c r="U44" s="129"/>
      <c r="V44" s="130">
        <v>2</v>
      </c>
      <c r="W44" s="129"/>
      <c r="X44" s="106"/>
    </row>
    <row r="45" spans="1:24" ht="22.5" customHeight="1" x14ac:dyDescent="0.25">
      <c r="A45" s="118">
        <v>36</v>
      </c>
      <c r="B45" s="119" t="s">
        <v>158</v>
      </c>
      <c r="C45" s="120" t="s">
        <v>42</v>
      </c>
      <c r="D45" s="121" t="s">
        <v>120</v>
      </c>
      <c r="E45" s="122" t="s">
        <v>119</v>
      </c>
      <c r="F45" s="123">
        <v>12.330198618200001</v>
      </c>
      <c r="G45" s="123">
        <v>12.330198618200001</v>
      </c>
      <c r="H45" s="123">
        <v>0</v>
      </c>
      <c r="I45" s="124">
        <v>1</v>
      </c>
      <c r="J45" s="125">
        <v>0</v>
      </c>
      <c r="K45" s="125">
        <v>0</v>
      </c>
      <c r="L45" s="125" t="s">
        <v>123</v>
      </c>
      <c r="M45" s="125">
        <v>12.330198618200001</v>
      </c>
      <c r="N45" s="124">
        <v>7</v>
      </c>
      <c r="O45" s="126">
        <v>0</v>
      </c>
      <c r="P45" s="127">
        <v>0</v>
      </c>
      <c r="Q45" s="124">
        <v>2</v>
      </c>
      <c r="R45" s="124">
        <v>0</v>
      </c>
      <c r="S45" s="130">
        <v>1</v>
      </c>
      <c r="T45" s="129"/>
      <c r="U45" s="129"/>
      <c r="V45" s="130">
        <v>2</v>
      </c>
      <c r="W45" s="129"/>
      <c r="X45" s="106"/>
    </row>
    <row r="46" spans="1:24" ht="22.5" customHeight="1" x14ac:dyDescent="0.25">
      <c r="A46" s="118">
        <v>37</v>
      </c>
      <c r="B46" s="119" t="s">
        <v>159</v>
      </c>
      <c r="C46" s="120" t="s">
        <v>42</v>
      </c>
      <c r="D46" s="121" t="s">
        <v>120</v>
      </c>
      <c r="E46" s="122" t="s">
        <v>119</v>
      </c>
      <c r="F46" s="123">
        <v>122.61388541700001</v>
      </c>
      <c r="G46" s="123">
        <v>122.61388541700001</v>
      </c>
      <c r="H46" s="123">
        <v>0</v>
      </c>
      <c r="I46" s="124">
        <v>1</v>
      </c>
      <c r="J46" s="125">
        <v>0</v>
      </c>
      <c r="K46" s="125">
        <v>0</v>
      </c>
      <c r="L46" s="125" t="s">
        <v>123</v>
      </c>
      <c r="M46" s="125">
        <v>122.61388541700001</v>
      </c>
      <c r="N46" s="124">
        <v>6</v>
      </c>
      <c r="O46" s="126">
        <v>0</v>
      </c>
      <c r="P46" s="127">
        <v>0</v>
      </c>
      <c r="Q46" s="124">
        <v>2</v>
      </c>
      <c r="R46" s="124">
        <v>0</v>
      </c>
      <c r="S46" s="130">
        <v>1</v>
      </c>
      <c r="T46" s="129"/>
      <c r="U46" s="129"/>
      <c r="V46" s="130">
        <v>2</v>
      </c>
      <c r="W46" s="129"/>
      <c r="X46" s="106"/>
    </row>
    <row r="47" spans="1:24" ht="22.5" customHeight="1" x14ac:dyDescent="0.25">
      <c r="A47" s="118">
        <v>38</v>
      </c>
      <c r="B47" s="119" t="s">
        <v>160</v>
      </c>
      <c r="C47" s="120" t="s">
        <v>42</v>
      </c>
      <c r="D47" s="121" t="s">
        <v>120</v>
      </c>
      <c r="E47" s="122" t="s">
        <v>119</v>
      </c>
      <c r="F47" s="123">
        <v>24.667056040599999</v>
      </c>
      <c r="G47" s="123">
        <v>24.667056040599999</v>
      </c>
      <c r="H47" s="123">
        <v>0</v>
      </c>
      <c r="I47" s="124">
        <v>1</v>
      </c>
      <c r="J47" s="125">
        <v>0</v>
      </c>
      <c r="K47" s="125">
        <v>0</v>
      </c>
      <c r="L47" s="125" t="s">
        <v>123</v>
      </c>
      <c r="M47" s="125">
        <v>24.667056040599999</v>
      </c>
      <c r="N47" s="124">
        <v>8</v>
      </c>
      <c r="O47" s="126">
        <v>0</v>
      </c>
      <c r="P47" s="127">
        <v>0</v>
      </c>
      <c r="Q47" s="124">
        <v>2</v>
      </c>
      <c r="R47" s="124">
        <v>0</v>
      </c>
      <c r="S47" s="130">
        <v>1</v>
      </c>
      <c r="T47" s="129"/>
      <c r="U47" s="129"/>
      <c r="V47" s="130">
        <v>2</v>
      </c>
      <c r="W47" s="129"/>
      <c r="X47" s="106"/>
    </row>
    <row r="48" spans="1:24" ht="22.5" customHeight="1" x14ac:dyDescent="0.25">
      <c r="A48" s="118">
        <v>39</v>
      </c>
      <c r="B48" s="119" t="s">
        <v>161</v>
      </c>
      <c r="C48" s="120" t="s">
        <v>42</v>
      </c>
      <c r="D48" s="121" t="s">
        <v>120</v>
      </c>
      <c r="E48" s="122" t="s">
        <v>119</v>
      </c>
      <c r="F48" s="123">
        <v>60.231119316099999</v>
      </c>
      <c r="G48" s="123">
        <v>60.231119316099999</v>
      </c>
      <c r="H48" s="123">
        <v>0</v>
      </c>
      <c r="I48" s="124">
        <v>1</v>
      </c>
      <c r="J48" s="125">
        <v>0</v>
      </c>
      <c r="K48" s="125">
        <v>0</v>
      </c>
      <c r="L48" s="125" t="s">
        <v>123</v>
      </c>
      <c r="M48" s="125">
        <v>60.231119316099999</v>
      </c>
      <c r="N48" s="124">
        <v>5</v>
      </c>
      <c r="O48" s="126">
        <v>0</v>
      </c>
      <c r="P48" s="127">
        <v>0</v>
      </c>
      <c r="Q48" s="124">
        <v>2</v>
      </c>
      <c r="R48" s="124">
        <v>0</v>
      </c>
      <c r="S48" s="130">
        <v>1</v>
      </c>
      <c r="T48" s="129"/>
      <c r="U48" s="129"/>
      <c r="V48" s="130">
        <v>2</v>
      </c>
      <c r="W48" s="129"/>
      <c r="X48" s="106"/>
    </row>
    <row r="49" spans="1:24" ht="22.5" customHeight="1" x14ac:dyDescent="0.25">
      <c r="A49" s="118">
        <v>40</v>
      </c>
      <c r="B49" s="119" t="s">
        <v>162</v>
      </c>
      <c r="C49" s="120" t="s">
        <v>42</v>
      </c>
      <c r="D49" s="121" t="s">
        <v>120</v>
      </c>
      <c r="E49" s="122" t="s">
        <v>119</v>
      </c>
      <c r="F49" s="123">
        <v>6.4848525962499997</v>
      </c>
      <c r="G49" s="123">
        <v>6.4848525962499997</v>
      </c>
      <c r="H49" s="123">
        <v>0</v>
      </c>
      <c r="I49" s="124">
        <v>1</v>
      </c>
      <c r="J49" s="125">
        <v>0</v>
      </c>
      <c r="K49" s="125">
        <v>0</v>
      </c>
      <c r="L49" s="125" t="s">
        <v>123</v>
      </c>
      <c r="M49" s="125">
        <v>6.4848525962499997</v>
      </c>
      <c r="N49" s="124">
        <v>9</v>
      </c>
      <c r="O49" s="126">
        <v>0</v>
      </c>
      <c r="P49" s="127">
        <v>0</v>
      </c>
      <c r="Q49" s="124">
        <v>2</v>
      </c>
      <c r="R49" s="124">
        <v>0</v>
      </c>
      <c r="S49" s="130">
        <v>1</v>
      </c>
      <c r="T49" s="129"/>
      <c r="U49" s="129"/>
      <c r="V49" s="130">
        <v>2</v>
      </c>
      <c r="W49" s="129"/>
      <c r="X49" s="106"/>
    </row>
    <row r="50" spans="1:24" ht="22.5" customHeight="1" x14ac:dyDescent="0.25">
      <c r="A50" s="118">
        <v>41</v>
      </c>
      <c r="B50" s="119" t="s">
        <v>163</v>
      </c>
      <c r="C50" s="120" t="s">
        <v>42</v>
      </c>
      <c r="D50" s="121" t="s">
        <v>120</v>
      </c>
      <c r="E50" s="122" t="s">
        <v>119</v>
      </c>
      <c r="F50" s="123">
        <v>15.2530597875</v>
      </c>
      <c r="G50" s="123">
        <v>15.2530597875</v>
      </c>
      <c r="H50" s="123">
        <v>0</v>
      </c>
      <c r="I50" s="124">
        <v>1</v>
      </c>
      <c r="J50" s="125">
        <v>0</v>
      </c>
      <c r="K50" s="125">
        <v>0</v>
      </c>
      <c r="L50" s="125" t="s">
        <v>123</v>
      </c>
      <c r="M50" s="125">
        <v>15.2530597875</v>
      </c>
      <c r="N50" s="124">
        <v>10</v>
      </c>
      <c r="O50" s="126">
        <v>0</v>
      </c>
      <c r="P50" s="127">
        <v>0</v>
      </c>
      <c r="Q50" s="124">
        <v>2</v>
      </c>
      <c r="R50" s="124">
        <v>0</v>
      </c>
      <c r="S50" s="130">
        <v>1</v>
      </c>
      <c r="T50" s="129"/>
      <c r="U50" s="129"/>
      <c r="V50" s="130">
        <v>2</v>
      </c>
      <c r="W50" s="129"/>
      <c r="X50" s="106"/>
    </row>
    <row r="51" spans="1:24" ht="22.5" customHeight="1" x14ac:dyDescent="0.25">
      <c r="A51" s="118">
        <v>42</v>
      </c>
      <c r="B51" s="119" t="s">
        <v>164</v>
      </c>
      <c r="C51" s="120" t="s">
        <v>42</v>
      </c>
      <c r="D51" s="121" t="s">
        <v>120</v>
      </c>
      <c r="E51" s="122" t="s">
        <v>119</v>
      </c>
      <c r="F51" s="123">
        <v>13.046995579000001</v>
      </c>
      <c r="G51" s="123">
        <v>13.046995579000001</v>
      </c>
      <c r="H51" s="123">
        <v>0</v>
      </c>
      <c r="I51" s="124">
        <v>1</v>
      </c>
      <c r="J51" s="125">
        <v>0</v>
      </c>
      <c r="K51" s="125">
        <v>0</v>
      </c>
      <c r="L51" s="125" t="s">
        <v>123</v>
      </c>
      <c r="M51" s="125">
        <v>13.046995579000001</v>
      </c>
      <c r="N51" s="124">
        <v>7</v>
      </c>
      <c r="O51" s="126">
        <v>0</v>
      </c>
      <c r="P51" s="127">
        <v>0</v>
      </c>
      <c r="Q51" s="124">
        <v>2</v>
      </c>
      <c r="R51" s="124">
        <v>0</v>
      </c>
      <c r="S51" s="130">
        <v>1</v>
      </c>
      <c r="T51" s="129"/>
      <c r="U51" s="129"/>
      <c r="V51" s="130">
        <v>2</v>
      </c>
      <c r="W51" s="129"/>
      <c r="X51" s="106"/>
    </row>
    <row r="52" spans="1:24" ht="22.5" customHeight="1" x14ac:dyDescent="0.25">
      <c r="A52" s="118">
        <v>43</v>
      </c>
      <c r="B52" s="119" t="s">
        <v>165</v>
      </c>
      <c r="C52" s="120" t="s">
        <v>42</v>
      </c>
      <c r="D52" s="121" t="s">
        <v>120</v>
      </c>
      <c r="E52" s="122" t="s">
        <v>119</v>
      </c>
      <c r="F52" s="123">
        <v>10.8678780579</v>
      </c>
      <c r="G52" s="123">
        <v>10.8678780579</v>
      </c>
      <c r="H52" s="123">
        <v>0</v>
      </c>
      <c r="I52" s="124">
        <v>1</v>
      </c>
      <c r="J52" s="125">
        <v>0</v>
      </c>
      <c r="K52" s="125">
        <v>0</v>
      </c>
      <c r="L52" s="125" t="s">
        <v>123</v>
      </c>
      <c r="M52" s="125">
        <v>10.8678780579</v>
      </c>
      <c r="N52" s="124">
        <v>6</v>
      </c>
      <c r="O52" s="126">
        <v>0</v>
      </c>
      <c r="P52" s="127">
        <v>0</v>
      </c>
      <c r="Q52" s="124">
        <v>2</v>
      </c>
      <c r="R52" s="124">
        <v>0</v>
      </c>
      <c r="S52" s="130">
        <v>1</v>
      </c>
      <c r="T52" s="129"/>
      <c r="U52" s="129"/>
      <c r="V52" s="130">
        <v>2</v>
      </c>
      <c r="W52" s="129"/>
      <c r="X52" s="106"/>
    </row>
    <row r="53" spans="1:24" ht="22.5" customHeight="1" x14ac:dyDescent="0.25">
      <c r="A53" s="118">
        <v>44</v>
      </c>
      <c r="B53" s="119" t="s">
        <v>166</v>
      </c>
      <c r="C53" s="120" t="s">
        <v>42</v>
      </c>
      <c r="D53" s="121" t="s">
        <v>120</v>
      </c>
      <c r="E53" s="122" t="s">
        <v>119</v>
      </c>
      <c r="F53" s="123">
        <v>6.6354085246899999</v>
      </c>
      <c r="G53" s="123">
        <v>6.6354085246899999</v>
      </c>
      <c r="H53" s="123">
        <v>0</v>
      </c>
      <c r="I53" s="124">
        <v>1</v>
      </c>
      <c r="J53" s="125">
        <v>0</v>
      </c>
      <c r="K53" s="125">
        <v>0</v>
      </c>
      <c r="L53" s="125" t="s">
        <v>123</v>
      </c>
      <c r="M53" s="125">
        <v>6.6354085246899999</v>
      </c>
      <c r="N53" s="124">
        <v>8</v>
      </c>
      <c r="O53" s="126">
        <v>0</v>
      </c>
      <c r="P53" s="127">
        <v>0</v>
      </c>
      <c r="Q53" s="124">
        <v>2</v>
      </c>
      <c r="R53" s="124">
        <v>0</v>
      </c>
      <c r="S53" s="130">
        <v>1</v>
      </c>
      <c r="T53" s="129"/>
      <c r="U53" s="129"/>
      <c r="V53" s="130">
        <v>2</v>
      </c>
      <c r="W53" s="129"/>
      <c r="X53" s="106"/>
    </row>
    <row r="54" spans="1:24" ht="22.5" customHeight="1" x14ac:dyDescent="0.25">
      <c r="A54" s="118">
        <v>45</v>
      </c>
      <c r="B54" s="119" t="s">
        <v>167</v>
      </c>
      <c r="C54" s="120" t="s">
        <v>42</v>
      </c>
      <c r="D54" s="121" t="s">
        <v>120</v>
      </c>
      <c r="E54" s="122" t="s">
        <v>119</v>
      </c>
      <c r="F54" s="123">
        <v>55.541131454099997</v>
      </c>
      <c r="G54" s="123">
        <v>55.541131454099997</v>
      </c>
      <c r="H54" s="123">
        <v>0</v>
      </c>
      <c r="I54" s="124">
        <v>1</v>
      </c>
      <c r="J54" s="125">
        <v>0</v>
      </c>
      <c r="K54" s="125">
        <v>0</v>
      </c>
      <c r="L54" s="125" t="s">
        <v>123</v>
      </c>
      <c r="M54" s="125">
        <v>55.541131454099997</v>
      </c>
      <c r="N54" s="124">
        <v>5</v>
      </c>
      <c r="O54" s="126">
        <v>0</v>
      </c>
      <c r="P54" s="127">
        <v>0</v>
      </c>
      <c r="Q54" s="124">
        <v>2</v>
      </c>
      <c r="R54" s="124">
        <v>0</v>
      </c>
      <c r="S54" s="130">
        <v>1</v>
      </c>
      <c r="T54" s="129"/>
      <c r="U54" s="129"/>
      <c r="V54" s="130">
        <v>2</v>
      </c>
      <c r="W54" s="129"/>
      <c r="X54" s="106"/>
    </row>
    <row r="55" spans="1:24" ht="22.5" customHeight="1" x14ac:dyDescent="0.25">
      <c r="A55" s="118">
        <v>46</v>
      </c>
      <c r="B55" s="119" t="s">
        <v>168</v>
      </c>
      <c r="C55" s="120" t="s">
        <v>42</v>
      </c>
      <c r="D55" s="121" t="s">
        <v>120</v>
      </c>
      <c r="E55" s="122" t="s">
        <v>119</v>
      </c>
      <c r="F55" s="123">
        <v>27.078109788599999</v>
      </c>
      <c r="G55" s="123">
        <v>27.078109788599999</v>
      </c>
      <c r="H55" s="123">
        <v>0</v>
      </c>
      <c r="I55" s="124">
        <v>1</v>
      </c>
      <c r="J55" s="125">
        <v>0</v>
      </c>
      <c r="K55" s="125">
        <v>0</v>
      </c>
      <c r="L55" s="125" t="s">
        <v>123</v>
      </c>
      <c r="M55" s="125">
        <v>27.078109788599999</v>
      </c>
      <c r="N55" s="124">
        <v>9</v>
      </c>
      <c r="O55" s="126">
        <v>0</v>
      </c>
      <c r="P55" s="127">
        <v>0</v>
      </c>
      <c r="Q55" s="124">
        <v>2</v>
      </c>
      <c r="R55" s="124">
        <v>0</v>
      </c>
      <c r="S55" s="130">
        <v>1</v>
      </c>
      <c r="T55" s="129"/>
      <c r="U55" s="129"/>
      <c r="V55" s="130">
        <v>2</v>
      </c>
      <c r="W55" s="129"/>
      <c r="X55" s="106"/>
    </row>
    <row r="56" spans="1:24" ht="22.5" customHeight="1" x14ac:dyDescent="0.25">
      <c r="A56" s="118">
        <v>47</v>
      </c>
      <c r="B56" s="119" t="s">
        <v>169</v>
      </c>
      <c r="C56" s="120" t="s">
        <v>42</v>
      </c>
      <c r="D56" s="121" t="s">
        <v>120</v>
      </c>
      <c r="E56" s="122" t="s">
        <v>119</v>
      </c>
      <c r="F56" s="123">
        <v>31.542304397700001</v>
      </c>
      <c r="G56" s="123">
        <v>31.542304397700001</v>
      </c>
      <c r="H56" s="123">
        <v>0</v>
      </c>
      <c r="I56" s="124">
        <v>1</v>
      </c>
      <c r="J56" s="125">
        <v>0</v>
      </c>
      <c r="K56" s="125">
        <v>0</v>
      </c>
      <c r="L56" s="125" t="s">
        <v>123</v>
      </c>
      <c r="M56" s="125">
        <v>31.542304397700001</v>
      </c>
      <c r="N56" s="124">
        <v>10</v>
      </c>
      <c r="O56" s="126">
        <v>0</v>
      </c>
      <c r="P56" s="127">
        <v>0</v>
      </c>
      <c r="Q56" s="124">
        <v>2</v>
      </c>
      <c r="R56" s="124">
        <v>0</v>
      </c>
      <c r="S56" s="130">
        <v>1</v>
      </c>
      <c r="T56" s="129"/>
      <c r="U56" s="129"/>
      <c r="V56" s="130">
        <v>2</v>
      </c>
      <c r="W56" s="129"/>
      <c r="X56" s="106"/>
    </row>
    <row r="57" spans="1:24" ht="22.5" customHeight="1" x14ac:dyDescent="0.25">
      <c r="A57" s="118">
        <v>48</v>
      </c>
      <c r="B57" s="119" t="s">
        <v>170</v>
      </c>
      <c r="C57" s="120" t="s">
        <v>42</v>
      </c>
      <c r="D57" s="121" t="s">
        <v>120</v>
      </c>
      <c r="E57" s="122" t="s">
        <v>119</v>
      </c>
      <c r="F57" s="123">
        <v>10.8307812812</v>
      </c>
      <c r="G57" s="123">
        <v>10.8307812812</v>
      </c>
      <c r="H57" s="123">
        <v>0</v>
      </c>
      <c r="I57" s="124">
        <v>1</v>
      </c>
      <c r="J57" s="125">
        <v>0</v>
      </c>
      <c r="K57" s="125">
        <v>0</v>
      </c>
      <c r="L57" s="125" t="s">
        <v>123</v>
      </c>
      <c r="M57" s="125">
        <v>10.8307812812</v>
      </c>
      <c r="N57" s="124">
        <v>7</v>
      </c>
      <c r="O57" s="126">
        <v>0</v>
      </c>
      <c r="P57" s="127">
        <v>0</v>
      </c>
      <c r="Q57" s="124">
        <v>2</v>
      </c>
      <c r="R57" s="124">
        <v>0</v>
      </c>
      <c r="S57" s="130">
        <v>1</v>
      </c>
      <c r="T57" s="129"/>
      <c r="U57" s="129"/>
      <c r="V57" s="130">
        <v>2</v>
      </c>
      <c r="W57" s="129"/>
      <c r="X57" s="106"/>
    </row>
    <row r="58" spans="1:24" ht="22.5" customHeight="1" x14ac:dyDescent="0.25">
      <c r="A58" s="118">
        <v>49</v>
      </c>
      <c r="B58" s="119" t="s">
        <v>171</v>
      </c>
      <c r="C58" s="120" t="s">
        <v>42</v>
      </c>
      <c r="D58" s="121" t="s">
        <v>120</v>
      </c>
      <c r="E58" s="122" t="s">
        <v>119</v>
      </c>
      <c r="F58" s="123">
        <v>60.5305721091</v>
      </c>
      <c r="G58" s="123">
        <v>60.5305721091</v>
      </c>
      <c r="H58" s="123">
        <v>0</v>
      </c>
      <c r="I58" s="124">
        <v>1</v>
      </c>
      <c r="J58" s="125">
        <v>0</v>
      </c>
      <c r="K58" s="125">
        <v>0</v>
      </c>
      <c r="L58" s="125" t="s">
        <v>123</v>
      </c>
      <c r="M58" s="125">
        <v>60.5305721091</v>
      </c>
      <c r="N58" s="124">
        <v>6</v>
      </c>
      <c r="O58" s="126">
        <v>0</v>
      </c>
      <c r="P58" s="127">
        <v>0</v>
      </c>
      <c r="Q58" s="124">
        <v>2</v>
      </c>
      <c r="R58" s="124">
        <v>0</v>
      </c>
      <c r="S58" s="130">
        <v>1</v>
      </c>
      <c r="T58" s="129"/>
      <c r="U58" s="129"/>
      <c r="V58" s="130">
        <v>2</v>
      </c>
      <c r="W58" s="129"/>
      <c r="X58" s="106"/>
    </row>
    <row r="59" spans="1:24" ht="22.5" customHeight="1" x14ac:dyDescent="0.25">
      <c r="A59" s="118">
        <v>50</v>
      </c>
      <c r="B59" s="119" t="s">
        <v>172</v>
      </c>
      <c r="C59" s="120" t="s">
        <v>42</v>
      </c>
      <c r="D59" s="121" t="s">
        <v>120</v>
      </c>
      <c r="E59" s="122" t="s">
        <v>119</v>
      </c>
      <c r="F59" s="123">
        <v>24.209826476100002</v>
      </c>
      <c r="G59" s="123">
        <v>24.209826476100002</v>
      </c>
      <c r="H59" s="123">
        <v>0</v>
      </c>
      <c r="I59" s="124">
        <v>1</v>
      </c>
      <c r="J59" s="125">
        <v>0</v>
      </c>
      <c r="K59" s="125">
        <v>0</v>
      </c>
      <c r="L59" s="125" t="s">
        <v>123</v>
      </c>
      <c r="M59" s="125">
        <v>24.209826476100002</v>
      </c>
      <c r="N59" s="124">
        <v>8</v>
      </c>
      <c r="O59" s="126">
        <v>0</v>
      </c>
      <c r="P59" s="127">
        <v>0</v>
      </c>
      <c r="Q59" s="124">
        <v>2</v>
      </c>
      <c r="R59" s="124">
        <v>0</v>
      </c>
      <c r="S59" s="130">
        <v>1</v>
      </c>
      <c r="T59" s="129"/>
      <c r="U59" s="129"/>
      <c r="V59" s="130">
        <v>2</v>
      </c>
      <c r="W59" s="129"/>
      <c r="X59" s="106"/>
    </row>
    <row r="60" spans="1:24" ht="22.5" customHeight="1" x14ac:dyDescent="0.25">
      <c r="A60" s="118">
        <v>51</v>
      </c>
      <c r="B60" s="119" t="s">
        <v>173</v>
      </c>
      <c r="C60" s="120" t="s">
        <v>42</v>
      </c>
      <c r="D60" s="121" t="s">
        <v>120</v>
      </c>
      <c r="E60" s="122" t="s">
        <v>119</v>
      </c>
      <c r="F60" s="123">
        <v>34.3361945089</v>
      </c>
      <c r="G60" s="123">
        <v>34.3361945089</v>
      </c>
      <c r="H60" s="123">
        <v>0</v>
      </c>
      <c r="I60" s="124">
        <v>1</v>
      </c>
      <c r="J60" s="125">
        <v>0</v>
      </c>
      <c r="K60" s="125">
        <v>0</v>
      </c>
      <c r="L60" s="125" t="s">
        <v>123</v>
      </c>
      <c r="M60" s="125">
        <v>34.3361945089</v>
      </c>
      <c r="N60" s="124">
        <v>5</v>
      </c>
      <c r="O60" s="126">
        <v>0</v>
      </c>
      <c r="P60" s="127">
        <v>0</v>
      </c>
      <c r="Q60" s="124">
        <v>2</v>
      </c>
      <c r="R60" s="124">
        <v>0</v>
      </c>
      <c r="S60" s="130">
        <v>1</v>
      </c>
      <c r="T60" s="129"/>
      <c r="U60" s="129"/>
      <c r="V60" s="130">
        <v>2</v>
      </c>
      <c r="W60" s="129"/>
      <c r="X60" s="106"/>
    </row>
    <row r="61" spans="1:24" ht="22.5" customHeight="1" x14ac:dyDescent="0.25">
      <c r="A61" s="118">
        <v>52</v>
      </c>
      <c r="B61" s="119" t="s">
        <v>174</v>
      </c>
      <c r="C61" s="120" t="s">
        <v>42</v>
      </c>
      <c r="D61" s="121" t="s">
        <v>120</v>
      </c>
      <c r="E61" s="122" t="s">
        <v>119</v>
      </c>
      <c r="F61" s="123">
        <v>26.105711520100002</v>
      </c>
      <c r="G61" s="123">
        <v>26.105711520100002</v>
      </c>
      <c r="H61" s="123">
        <v>0</v>
      </c>
      <c r="I61" s="124">
        <v>1</v>
      </c>
      <c r="J61" s="125">
        <v>0</v>
      </c>
      <c r="K61" s="125">
        <v>0</v>
      </c>
      <c r="L61" s="125" t="s">
        <v>123</v>
      </c>
      <c r="M61" s="125">
        <v>26.105711520100002</v>
      </c>
      <c r="N61" s="124">
        <v>9</v>
      </c>
      <c r="O61" s="126">
        <v>0</v>
      </c>
      <c r="P61" s="127">
        <v>0</v>
      </c>
      <c r="Q61" s="124">
        <v>2</v>
      </c>
      <c r="R61" s="124">
        <v>0</v>
      </c>
      <c r="S61" s="130">
        <v>1</v>
      </c>
      <c r="T61" s="129"/>
      <c r="U61" s="129"/>
      <c r="V61" s="130">
        <v>2</v>
      </c>
      <c r="W61" s="129"/>
      <c r="X61" s="106"/>
    </row>
    <row r="62" spans="1:24" ht="22.5" customHeight="1" x14ac:dyDescent="0.25">
      <c r="A62" s="118">
        <v>53</v>
      </c>
      <c r="B62" s="119" t="s">
        <v>175</v>
      </c>
      <c r="C62" s="120" t="s">
        <v>42</v>
      </c>
      <c r="D62" s="121" t="s">
        <v>120</v>
      </c>
      <c r="E62" s="122" t="s">
        <v>119</v>
      </c>
      <c r="F62" s="123">
        <v>8.3491277756300004</v>
      </c>
      <c r="G62" s="123">
        <v>8.3491277756300004</v>
      </c>
      <c r="H62" s="123">
        <v>0</v>
      </c>
      <c r="I62" s="124">
        <v>1</v>
      </c>
      <c r="J62" s="125">
        <v>0</v>
      </c>
      <c r="K62" s="125">
        <v>0</v>
      </c>
      <c r="L62" s="125" t="s">
        <v>123</v>
      </c>
      <c r="M62" s="125">
        <v>8.3491277756300004</v>
      </c>
      <c r="N62" s="124">
        <v>10</v>
      </c>
      <c r="O62" s="126">
        <v>0</v>
      </c>
      <c r="P62" s="127">
        <v>0</v>
      </c>
      <c r="Q62" s="124">
        <v>2</v>
      </c>
      <c r="R62" s="124">
        <v>0</v>
      </c>
      <c r="S62" s="130">
        <v>1</v>
      </c>
      <c r="T62" s="129"/>
      <c r="U62" s="129"/>
      <c r="V62" s="130">
        <v>2</v>
      </c>
      <c r="W62" s="129"/>
      <c r="X62" s="106"/>
    </row>
    <row r="63" spans="1:24" ht="22.5" customHeight="1" x14ac:dyDescent="0.25">
      <c r="A63" s="118">
        <v>54</v>
      </c>
      <c r="B63" s="119" t="s">
        <v>176</v>
      </c>
      <c r="C63" s="120" t="s">
        <v>42</v>
      </c>
      <c r="D63" s="121" t="s">
        <v>120</v>
      </c>
      <c r="E63" s="122" t="s">
        <v>119</v>
      </c>
      <c r="F63" s="123">
        <v>10.916114158599999</v>
      </c>
      <c r="G63" s="123">
        <v>10.916114158599999</v>
      </c>
      <c r="H63" s="123">
        <v>0</v>
      </c>
      <c r="I63" s="124">
        <v>1</v>
      </c>
      <c r="J63" s="125">
        <v>0</v>
      </c>
      <c r="K63" s="125">
        <v>0</v>
      </c>
      <c r="L63" s="125" t="s">
        <v>123</v>
      </c>
      <c r="M63" s="125">
        <v>10.916114158599999</v>
      </c>
      <c r="N63" s="124">
        <v>7</v>
      </c>
      <c r="O63" s="126">
        <v>0</v>
      </c>
      <c r="P63" s="127">
        <v>0</v>
      </c>
      <c r="Q63" s="124">
        <v>2</v>
      </c>
      <c r="R63" s="124">
        <v>0</v>
      </c>
      <c r="S63" s="130">
        <v>1</v>
      </c>
      <c r="T63" s="129"/>
      <c r="U63" s="129"/>
      <c r="V63" s="130">
        <v>2</v>
      </c>
      <c r="W63" s="129"/>
      <c r="X63" s="106"/>
    </row>
    <row r="64" spans="1:24" ht="22.5" customHeight="1" x14ac:dyDescent="0.25">
      <c r="A64" s="118">
        <v>55</v>
      </c>
      <c r="B64" s="119" t="s">
        <v>177</v>
      </c>
      <c r="C64" s="120" t="s">
        <v>42</v>
      </c>
      <c r="D64" s="121" t="s">
        <v>120</v>
      </c>
      <c r="E64" s="122" t="s">
        <v>119</v>
      </c>
      <c r="F64" s="123">
        <v>10.238883504</v>
      </c>
      <c r="G64" s="123">
        <v>10.238883504</v>
      </c>
      <c r="H64" s="123">
        <v>0</v>
      </c>
      <c r="I64" s="124">
        <v>1</v>
      </c>
      <c r="J64" s="125">
        <v>0</v>
      </c>
      <c r="K64" s="125">
        <v>0</v>
      </c>
      <c r="L64" s="125" t="s">
        <v>123</v>
      </c>
      <c r="M64" s="125">
        <v>10.238883504</v>
      </c>
      <c r="N64" s="124">
        <v>6</v>
      </c>
      <c r="O64" s="126">
        <v>0</v>
      </c>
      <c r="P64" s="127">
        <v>0</v>
      </c>
      <c r="Q64" s="124">
        <v>2</v>
      </c>
      <c r="R64" s="124">
        <v>0</v>
      </c>
      <c r="S64" s="130">
        <v>1</v>
      </c>
      <c r="T64" s="129"/>
      <c r="U64" s="129"/>
      <c r="V64" s="130">
        <v>2</v>
      </c>
      <c r="W64" s="129"/>
      <c r="X64" s="106"/>
    </row>
    <row r="65" spans="1:24" ht="22.5" customHeight="1" x14ac:dyDescent="0.25">
      <c r="A65" s="118">
        <v>56</v>
      </c>
      <c r="B65" s="119" t="s">
        <v>178</v>
      </c>
      <c r="C65" s="120" t="s">
        <v>42</v>
      </c>
      <c r="D65" s="121" t="s">
        <v>120</v>
      </c>
      <c r="E65" s="122" t="s">
        <v>119</v>
      </c>
      <c r="F65" s="123">
        <v>6.62616481419</v>
      </c>
      <c r="G65" s="123">
        <v>6.62616481419</v>
      </c>
      <c r="H65" s="123">
        <v>0</v>
      </c>
      <c r="I65" s="124">
        <v>1</v>
      </c>
      <c r="J65" s="125">
        <v>0</v>
      </c>
      <c r="K65" s="125">
        <v>0</v>
      </c>
      <c r="L65" s="125" t="s">
        <v>123</v>
      </c>
      <c r="M65" s="125">
        <v>6.62616481419</v>
      </c>
      <c r="N65" s="124">
        <v>8</v>
      </c>
      <c r="O65" s="126">
        <v>0</v>
      </c>
      <c r="P65" s="127">
        <v>0</v>
      </c>
      <c r="Q65" s="124">
        <v>2</v>
      </c>
      <c r="R65" s="124">
        <v>0</v>
      </c>
      <c r="S65" s="130">
        <v>1</v>
      </c>
      <c r="T65" s="129"/>
      <c r="U65" s="129"/>
      <c r="V65" s="130">
        <v>2</v>
      </c>
      <c r="W65" s="129"/>
      <c r="X65" s="106"/>
    </row>
    <row r="66" spans="1:24" ht="22.5" customHeight="1" x14ac:dyDescent="0.25">
      <c r="A66" s="118">
        <v>57</v>
      </c>
      <c r="B66" s="119" t="s">
        <v>179</v>
      </c>
      <c r="C66" s="120" t="s">
        <v>42</v>
      </c>
      <c r="D66" s="121" t="s">
        <v>120</v>
      </c>
      <c r="E66" s="122" t="s">
        <v>119</v>
      </c>
      <c r="F66" s="123">
        <v>28.8384010065</v>
      </c>
      <c r="G66" s="123">
        <v>28.8384010065</v>
      </c>
      <c r="H66" s="123">
        <v>0</v>
      </c>
      <c r="I66" s="124">
        <v>1</v>
      </c>
      <c r="J66" s="125">
        <v>0</v>
      </c>
      <c r="K66" s="125">
        <v>0</v>
      </c>
      <c r="L66" s="125" t="s">
        <v>123</v>
      </c>
      <c r="M66" s="125">
        <v>28.8384010065</v>
      </c>
      <c r="N66" s="124">
        <v>5</v>
      </c>
      <c r="O66" s="126">
        <v>0</v>
      </c>
      <c r="P66" s="127">
        <v>0</v>
      </c>
      <c r="Q66" s="124">
        <v>2</v>
      </c>
      <c r="R66" s="124">
        <v>0</v>
      </c>
      <c r="S66" s="130">
        <v>1</v>
      </c>
      <c r="T66" s="129"/>
      <c r="U66" s="129"/>
      <c r="V66" s="130">
        <v>2</v>
      </c>
      <c r="W66" s="129"/>
      <c r="X66" s="106"/>
    </row>
    <row r="67" spans="1:24" ht="22.5" customHeight="1" x14ac:dyDescent="0.25">
      <c r="A67" s="118">
        <v>58</v>
      </c>
      <c r="B67" s="119" t="s">
        <v>180</v>
      </c>
      <c r="C67" s="120" t="s">
        <v>42</v>
      </c>
      <c r="D67" s="121" t="s">
        <v>120</v>
      </c>
      <c r="E67" s="122" t="s">
        <v>119</v>
      </c>
      <c r="F67" s="123">
        <v>33.089889609499998</v>
      </c>
      <c r="G67" s="123">
        <v>33.089889609499998</v>
      </c>
      <c r="H67" s="123">
        <v>0</v>
      </c>
      <c r="I67" s="124">
        <v>1</v>
      </c>
      <c r="J67" s="125">
        <v>0</v>
      </c>
      <c r="K67" s="125">
        <v>0</v>
      </c>
      <c r="L67" s="125" t="s">
        <v>123</v>
      </c>
      <c r="M67" s="125">
        <v>33.089889609499998</v>
      </c>
      <c r="N67" s="124">
        <v>9</v>
      </c>
      <c r="O67" s="126">
        <v>0</v>
      </c>
      <c r="P67" s="127">
        <v>0</v>
      </c>
      <c r="Q67" s="124">
        <v>2</v>
      </c>
      <c r="R67" s="124">
        <v>0</v>
      </c>
      <c r="S67" s="130">
        <v>1</v>
      </c>
      <c r="T67" s="129"/>
      <c r="U67" s="129"/>
      <c r="V67" s="130">
        <v>2</v>
      </c>
      <c r="W67" s="129"/>
      <c r="X67" s="106"/>
    </row>
    <row r="68" spans="1:24" ht="22.5" customHeight="1" x14ac:dyDescent="0.25">
      <c r="A68" s="118">
        <v>59</v>
      </c>
      <c r="B68" s="119" t="s">
        <v>181</v>
      </c>
      <c r="C68" s="120" t="s">
        <v>42</v>
      </c>
      <c r="D68" s="121" t="s">
        <v>120</v>
      </c>
      <c r="E68" s="122" t="s">
        <v>119</v>
      </c>
      <c r="F68" s="123">
        <v>12.4652720774</v>
      </c>
      <c r="G68" s="123">
        <v>12.4652720774</v>
      </c>
      <c r="H68" s="123">
        <v>0</v>
      </c>
      <c r="I68" s="124">
        <v>1</v>
      </c>
      <c r="J68" s="125">
        <v>0</v>
      </c>
      <c r="K68" s="125">
        <v>0</v>
      </c>
      <c r="L68" s="125" t="s">
        <v>123</v>
      </c>
      <c r="M68" s="125">
        <v>12.4652720774</v>
      </c>
      <c r="N68" s="124">
        <v>10</v>
      </c>
      <c r="O68" s="126">
        <v>0</v>
      </c>
      <c r="P68" s="127">
        <v>0</v>
      </c>
      <c r="Q68" s="124">
        <v>2</v>
      </c>
      <c r="R68" s="124">
        <v>0</v>
      </c>
      <c r="S68" s="130">
        <v>1</v>
      </c>
      <c r="T68" s="129"/>
      <c r="U68" s="129"/>
      <c r="V68" s="130">
        <v>2</v>
      </c>
      <c r="W68" s="129"/>
      <c r="X68" s="106"/>
    </row>
    <row r="69" spans="1:24" ht="22.5" customHeight="1" x14ac:dyDescent="0.25">
      <c r="A69" s="118">
        <v>60</v>
      </c>
      <c r="B69" s="119" t="s">
        <v>182</v>
      </c>
      <c r="C69" s="120" t="s">
        <v>42</v>
      </c>
      <c r="D69" s="121" t="s">
        <v>120</v>
      </c>
      <c r="E69" s="122" t="s">
        <v>119</v>
      </c>
      <c r="F69" s="123">
        <v>7.8927582945600001</v>
      </c>
      <c r="G69" s="123">
        <v>7.8927582945600001</v>
      </c>
      <c r="H69" s="123">
        <v>0</v>
      </c>
      <c r="I69" s="124">
        <v>1</v>
      </c>
      <c r="J69" s="125">
        <v>0</v>
      </c>
      <c r="K69" s="125">
        <v>0</v>
      </c>
      <c r="L69" s="125" t="s">
        <v>123</v>
      </c>
      <c r="M69" s="125">
        <v>7.8927582945600001</v>
      </c>
      <c r="N69" s="124">
        <v>7</v>
      </c>
      <c r="O69" s="126">
        <v>0</v>
      </c>
      <c r="P69" s="127">
        <v>0</v>
      </c>
      <c r="Q69" s="124">
        <v>2</v>
      </c>
      <c r="R69" s="124">
        <v>0</v>
      </c>
      <c r="S69" s="130">
        <v>1</v>
      </c>
      <c r="T69" s="129"/>
      <c r="U69" s="129"/>
      <c r="V69" s="130">
        <v>2</v>
      </c>
      <c r="W69" s="129"/>
      <c r="X69" s="106"/>
    </row>
    <row r="70" spans="1:24" ht="22.5" customHeight="1" x14ac:dyDescent="0.25">
      <c r="A70" s="118">
        <v>61</v>
      </c>
      <c r="B70" s="119" t="s">
        <v>183</v>
      </c>
      <c r="C70" s="120" t="s">
        <v>42</v>
      </c>
      <c r="D70" s="121" t="s">
        <v>120</v>
      </c>
      <c r="E70" s="122" t="s">
        <v>119</v>
      </c>
      <c r="F70" s="123">
        <v>39.691496487400002</v>
      </c>
      <c r="G70" s="123">
        <v>39.691496487400002</v>
      </c>
      <c r="H70" s="123">
        <v>0</v>
      </c>
      <c r="I70" s="124">
        <v>1</v>
      </c>
      <c r="J70" s="125">
        <v>0</v>
      </c>
      <c r="K70" s="125">
        <v>0</v>
      </c>
      <c r="L70" s="125" t="s">
        <v>123</v>
      </c>
      <c r="M70" s="125">
        <v>39.691496487400002</v>
      </c>
      <c r="N70" s="124">
        <v>6</v>
      </c>
      <c r="O70" s="126">
        <v>0</v>
      </c>
      <c r="P70" s="127">
        <v>0</v>
      </c>
      <c r="Q70" s="124">
        <v>2</v>
      </c>
      <c r="R70" s="124">
        <v>0</v>
      </c>
      <c r="S70" s="130">
        <v>1</v>
      </c>
      <c r="T70" s="129"/>
      <c r="U70" s="129"/>
      <c r="V70" s="130">
        <v>2</v>
      </c>
      <c r="W70" s="129"/>
      <c r="X70" s="106"/>
    </row>
    <row r="71" spans="1:24" ht="22.5" customHeight="1" x14ac:dyDescent="0.25">
      <c r="A71" s="118">
        <v>62</v>
      </c>
      <c r="B71" s="119" t="s">
        <v>184</v>
      </c>
      <c r="C71" s="120" t="s">
        <v>42</v>
      </c>
      <c r="D71" s="121" t="s">
        <v>120</v>
      </c>
      <c r="E71" s="122" t="s">
        <v>119</v>
      </c>
      <c r="F71" s="123">
        <v>5.2823576494999998</v>
      </c>
      <c r="G71" s="123">
        <v>5.2823576494999998</v>
      </c>
      <c r="H71" s="123">
        <v>0</v>
      </c>
      <c r="I71" s="124">
        <v>1</v>
      </c>
      <c r="J71" s="125">
        <v>0</v>
      </c>
      <c r="K71" s="125">
        <v>0</v>
      </c>
      <c r="L71" s="125" t="s">
        <v>123</v>
      </c>
      <c r="M71" s="125">
        <v>5.2823576494999998</v>
      </c>
      <c r="N71" s="124">
        <v>8</v>
      </c>
      <c r="O71" s="126">
        <v>0</v>
      </c>
      <c r="P71" s="127">
        <v>0</v>
      </c>
      <c r="Q71" s="124">
        <v>2</v>
      </c>
      <c r="R71" s="124">
        <v>0</v>
      </c>
      <c r="S71" s="130">
        <v>1</v>
      </c>
      <c r="T71" s="129"/>
      <c r="U71" s="129"/>
      <c r="V71" s="130">
        <v>2</v>
      </c>
      <c r="W71" s="129"/>
      <c r="X71" s="106"/>
    </row>
    <row r="72" spans="1:24" ht="22.5" customHeight="1" x14ac:dyDescent="0.25">
      <c r="A72" s="118">
        <v>63</v>
      </c>
      <c r="B72" s="119" t="s">
        <v>185</v>
      </c>
      <c r="C72" s="120" t="s">
        <v>42</v>
      </c>
      <c r="D72" s="121" t="s">
        <v>120</v>
      </c>
      <c r="E72" s="122" t="s">
        <v>119</v>
      </c>
      <c r="F72" s="123">
        <v>13.411413465700001</v>
      </c>
      <c r="G72" s="123">
        <v>13.411413465700001</v>
      </c>
      <c r="H72" s="123">
        <v>0</v>
      </c>
      <c r="I72" s="124">
        <v>1</v>
      </c>
      <c r="J72" s="125">
        <v>0</v>
      </c>
      <c r="K72" s="125">
        <v>0</v>
      </c>
      <c r="L72" s="125" t="s">
        <v>123</v>
      </c>
      <c r="M72" s="125">
        <v>13.411413465700001</v>
      </c>
      <c r="N72" s="124">
        <v>5</v>
      </c>
      <c r="O72" s="126">
        <v>0</v>
      </c>
      <c r="P72" s="127">
        <v>0</v>
      </c>
      <c r="Q72" s="124">
        <v>2</v>
      </c>
      <c r="R72" s="124">
        <v>0</v>
      </c>
      <c r="S72" s="130">
        <v>1</v>
      </c>
      <c r="T72" s="129"/>
      <c r="U72" s="129"/>
      <c r="V72" s="130">
        <v>2</v>
      </c>
      <c r="W72" s="129"/>
      <c r="X72" s="106"/>
    </row>
    <row r="73" spans="1:24" ht="22.5" customHeight="1" x14ac:dyDescent="0.25">
      <c r="A73" s="118">
        <v>64</v>
      </c>
      <c r="B73" s="119" t="s">
        <v>186</v>
      </c>
      <c r="C73" s="120" t="s">
        <v>42</v>
      </c>
      <c r="D73" s="121" t="s">
        <v>120</v>
      </c>
      <c r="E73" s="122" t="s">
        <v>119</v>
      </c>
      <c r="F73" s="123">
        <v>81.8349675762</v>
      </c>
      <c r="G73" s="123">
        <v>81.8349675762</v>
      </c>
      <c r="H73" s="123">
        <v>0</v>
      </c>
      <c r="I73" s="124">
        <v>1</v>
      </c>
      <c r="J73" s="125">
        <v>0</v>
      </c>
      <c r="K73" s="125">
        <v>0</v>
      </c>
      <c r="L73" s="125" t="s">
        <v>123</v>
      </c>
      <c r="M73" s="125">
        <v>81.8349675762</v>
      </c>
      <c r="N73" s="124">
        <v>9</v>
      </c>
      <c r="O73" s="126">
        <v>0</v>
      </c>
      <c r="P73" s="127">
        <v>0</v>
      </c>
      <c r="Q73" s="124">
        <v>2</v>
      </c>
      <c r="R73" s="124">
        <v>0</v>
      </c>
      <c r="S73" s="130">
        <v>1</v>
      </c>
      <c r="T73" s="129"/>
      <c r="U73" s="129"/>
      <c r="V73" s="130">
        <v>2</v>
      </c>
      <c r="W73" s="129"/>
      <c r="X73" s="106"/>
    </row>
    <row r="74" spans="1:24" ht="22.5" customHeight="1" x14ac:dyDescent="0.25">
      <c r="A74" s="118">
        <v>65</v>
      </c>
      <c r="B74" s="119" t="s">
        <v>187</v>
      </c>
      <c r="C74" s="120" t="s">
        <v>42</v>
      </c>
      <c r="D74" s="121" t="s">
        <v>120</v>
      </c>
      <c r="E74" s="122" t="s">
        <v>119</v>
      </c>
      <c r="F74" s="123">
        <v>73.470379313099997</v>
      </c>
      <c r="G74" s="123">
        <v>73.470379313099997</v>
      </c>
      <c r="H74" s="123">
        <v>0</v>
      </c>
      <c r="I74" s="124">
        <v>1</v>
      </c>
      <c r="J74" s="125">
        <v>0</v>
      </c>
      <c r="K74" s="125">
        <v>0</v>
      </c>
      <c r="L74" s="125" t="s">
        <v>123</v>
      </c>
      <c r="M74" s="125">
        <v>73.470379313099997</v>
      </c>
      <c r="N74" s="124">
        <v>10</v>
      </c>
      <c r="O74" s="126">
        <v>0</v>
      </c>
      <c r="P74" s="127">
        <v>0</v>
      </c>
      <c r="Q74" s="124">
        <v>2</v>
      </c>
      <c r="R74" s="124">
        <v>0</v>
      </c>
      <c r="S74" s="130">
        <v>1</v>
      </c>
      <c r="T74" s="129"/>
      <c r="U74" s="129"/>
      <c r="V74" s="130">
        <v>2</v>
      </c>
      <c r="W74" s="129"/>
      <c r="X74" s="106"/>
    </row>
    <row r="75" spans="1:24" ht="22.5" customHeight="1" x14ac:dyDescent="0.25">
      <c r="A75" s="118">
        <v>66</v>
      </c>
      <c r="B75" s="119" t="s">
        <v>188</v>
      </c>
      <c r="C75" s="120" t="s">
        <v>42</v>
      </c>
      <c r="D75" s="121" t="s">
        <v>120</v>
      </c>
      <c r="E75" s="122" t="s">
        <v>119</v>
      </c>
      <c r="F75" s="123">
        <v>76.276867896200002</v>
      </c>
      <c r="G75" s="123">
        <v>76.276867896200002</v>
      </c>
      <c r="H75" s="123">
        <v>0</v>
      </c>
      <c r="I75" s="124">
        <v>1</v>
      </c>
      <c r="J75" s="125">
        <v>0</v>
      </c>
      <c r="K75" s="125">
        <v>0</v>
      </c>
      <c r="L75" s="125" t="s">
        <v>123</v>
      </c>
      <c r="M75" s="125">
        <v>76.276867896200002</v>
      </c>
      <c r="N75" s="124">
        <v>7</v>
      </c>
      <c r="O75" s="126">
        <v>0</v>
      </c>
      <c r="P75" s="127">
        <v>0</v>
      </c>
      <c r="Q75" s="124">
        <v>2</v>
      </c>
      <c r="R75" s="124">
        <v>0</v>
      </c>
      <c r="S75" s="130">
        <v>1</v>
      </c>
      <c r="T75" s="129"/>
      <c r="U75" s="129"/>
      <c r="V75" s="130">
        <v>2</v>
      </c>
      <c r="W75" s="129"/>
      <c r="X75" s="106"/>
    </row>
    <row r="76" spans="1:24" ht="22.5" customHeight="1" x14ac:dyDescent="0.25">
      <c r="A76" s="118">
        <v>67</v>
      </c>
      <c r="B76" s="119" t="s">
        <v>189</v>
      </c>
      <c r="C76" s="120" t="s">
        <v>42</v>
      </c>
      <c r="D76" s="121" t="s">
        <v>120</v>
      </c>
      <c r="E76" s="122" t="s">
        <v>119</v>
      </c>
      <c r="F76" s="123">
        <v>12.858493687799999</v>
      </c>
      <c r="G76" s="123">
        <v>12.858493687799999</v>
      </c>
      <c r="H76" s="123">
        <v>0</v>
      </c>
      <c r="I76" s="124">
        <v>1</v>
      </c>
      <c r="J76" s="125">
        <v>0</v>
      </c>
      <c r="K76" s="125">
        <v>0</v>
      </c>
      <c r="L76" s="125" t="s">
        <v>123</v>
      </c>
      <c r="M76" s="125">
        <v>12.858493687799999</v>
      </c>
      <c r="N76" s="124">
        <v>6</v>
      </c>
      <c r="O76" s="126">
        <v>0</v>
      </c>
      <c r="P76" s="127">
        <v>0</v>
      </c>
      <c r="Q76" s="124">
        <v>2</v>
      </c>
      <c r="R76" s="124">
        <v>0</v>
      </c>
      <c r="S76" s="130">
        <v>1</v>
      </c>
      <c r="T76" s="129"/>
      <c r="U76" s="129"/>
      <c r="V76" s="130">
        <v>2</v>
      </c>
      <c r="W76" s="129"/>
      <c r="X76" s="106"/>
    </row>
    <row r="77" spans="1:24" ht="22.5" customHeight="1" x14ac:dyDescent="0.25">
      <c r="A77" s="118">
        <v>68</v>
      </c>
      <c r="B77" s="119" t="s">
        <v>190</v>
      </c>
      <c r="C77" s="120" t="s">
        <v>42</v>
      </c>
      <c r="D77" s="121" t="s">
        <v>120</v>
      </c>
      <c r="E77" s="122" t="s">
        <v>119</v>
      </c>
      <c r="F77" s="123">
        <v>94.955735658799995</v>
      </c>
      <c r="G77" s="123">
        <v>94.955735658799995</v>
      </c>
      <c r="H77" s="123">
        <v>0</v>
      </c>
      <c r="I77" s="124">
        <v>1</v>
      </c>
      <c r="J77" s="125">
        <v>0</v>
      </c>
      <c r="K77" s="125">
        <v>0</v>
      </c>
      <c r="L77" s="125" t="s">
        <v>123</v>
      </c>
      <c r="M77" s="125">
        <v>94.955735658799995</v>
      </c>
      <c r="N77" s="124">
        <v>8</v>
      </c>
      <c r="O77" s="126">
        <v>0</v>
      </c>
      <c r="P77" s="127">
        <v>0</v>
      </c>
      <c r="Q77" s="124">
        <v>2</v>
      </c>
      <c r="R77" s="124">
        <v>0</v>
      </c>
      <c r="S77" s="130">
        <v>1</v>
      </c>
      <c r="T77" s="129"/>
      <c r="U77" s="129"/>
      <c r="V77" s="130">
        <v>2</v>
      </c>
      <c r="W77" s="129"/>
      <c r="X77" s="106"/>
    </row>
    <row r="78" spans="1:24" ht="22.5" customHeight="1" x14ac:dyDescent="0.25">
      <c r="A78" s="118">
        <v>69</v>
      </c>
      <c r="B78" s="119" t="s">
        <v>191</v>
      </c>
      <c r="C78" s="120" t="s">
        <v>42</v>
      </c>
      <c r="D78" s="121" t="s">
        <v>120</v>
      </c>
      <c r="E78" s="122" t="s">
        <v>119</v>
      </c>
      <c r="F78" s="123">
        <v>31.9151710167</v>
      </c>
      <c r="G78" s="123">
        <v>31.9151710167</v>
      </c>
      <c r="H78" s="123">
        <v>0</v>
      </c>
      <c r="I78" s="124">
        <v>1</v>
      </c>
      <c r="J78" s="125">
        <v>0</v>
      </c>
      <c r="K78" s="125">
        <v>0</v>
      </c>
      <c r="L78" s="125" t="s">
        <v>123</v>
      </c>
      <c r="M78" s="125">
        <v>31.9151710167</v>
      </c>
      <c r="N78" s="124">
        <v>5</v>
      </c>
      <c r="O78" s="126">
        <v>0</v>
      </c>
      <c r="P78" s="127">
        <v>0</v>
      </c>
      <c r="Q78" s="124">
        <v>2</v>
      </c>
      <c r="R78" s="124">
        <v>0</v>
      </c>
      <c r="S78" s="130">
        <v>1</v>
      </c>
      <c r="T78" s="129"/>
      <c r="U78" s="129"/>
      <c r="V78" s="130">
        <v>2</v>
      </c>
      <c r="W78" s="129"/>
      <c r="X78" s="106"/>
    </row>
    <row r="79" spans="1:24" ht="22.5" customHeight="1" x14ac:dyDescent="0.25">
      <c r="A79" s="118">
        <v>70</v>
      </c>
      <c r="B79" s="119" t="s">
        <v>192</v>
      </c>
      <c r="C79" s="120" t="s">
        <v>42</v>
      </c>
      <c r="D79" s="121" t="s">
        <v>120</v>
      </c>
      <c r="E79" s="122" t="s">
        <v>119</v>
      </c>
      <c r="F79" s="123">
        <v>102.555499185</v>
      </c>
      <c r="G79" s="123">
        <v>102.555499185</v>
      </c>
      <c r="H79" s="123">
        <v>0</v>
      </c>
      <c r="I79" s="124">
        <v>1</v>
      </c>
      <c r="J79" s="125">
        <v>0</v>
      </c>
      <c r="K79" s="125">
        <v>0</v>
      </c>
      <c r="L79" s="125" t="s">
        <v>123</v>
      </c>
      <c r="M79" s="125">
        <v>102.555499185</v>
      </c>
      <c r="N79" s="124">
        <v>9</v>
      </c>
      <c r="O79" s="126">
        <v>0</v>
      </c>
      <c r="P79" s="127">
        <v>0</v>
      </c>
      <c r="Q79" s="124">
        <v>2</v>
      </c>
      <c r="R79" s="124">
        <v>0</v>
      </c>
      <c r="S79" s="130">
        <v>1</v>
      </c>
      <c r="T79" s="129"/>
      <c r="U79" s="129"/>
      <c r="V79" s="130">
        <v>2</v>
      </c>
      <c r="W79" s="129"/>
      <c r="X79" s="106"/>
    </row>
    <row r="80" spans="1:24" ht="22.5" customHeight="1" x14ac:dyDescent="0.25">
      <c r="A80" s="118">
        <v>71</v>
      </c>
      <c r="B80" s="119" t="s">
        <v>193</v>
      </c>
      <c r="C80" s="120" t="s">
        <v>42</v>
      </c>
      <c r="D80" s="121" t="s">
        <v>120</v>
      </c>
      <c r="E80" s="122" t="s">
        <v>119</v>
      </c>
      <c r="F80" s="123">
        <v>22.766832004600001</v>
      </c>
      <c r="G80" s="123">
        <v>22.766832004600001</v>
      </c>
      <c r="H80" s="123">
        <v>0</v>
      </c>
      <c r="I80" s="124">
        <v>1</v>
      </c>
      <c r="J80" s="125">
        <v>0</v>
      </c>
      <c r="K80" s="125">
        <v>0</v>
      </c>
      <c r="L80" s="125" t="s">
        <v>123</v>
      </c>
      <c r="M80" s="125">
        <v>22.766832004600001</v>
      </c>
      <c r="N80" s="124">
        <v>10</v>
      </c>
      <c r="O80" s="126">
        <v>0</v>
      </c>
      <c r="P80" s="127">
        <v>0</v>
      </c>
      <c r="Q80" s="124">
        <v>2</v>
      </c>
      <c r="R80" s="124">
        <v>0</v>
      </c>
      <c r="S80" s="130">
        <v>1</v>
      </c>
      <c r="T80" s="129"/>
      <c r="U80" s="129"/>
      <c r="V80" s="130">
        <v>2</v>
      </c>
      <c r="W80" s="129"/>
      <c r="X80" s="106"/>
    </row>
    <row r="81" spans="1:24" ht="22.5" customHeight="1" x14ac:dyDescent="0.25">
      <c r="A81" s="118">
        <v>72</v>
      </c>
      <c r="B81" s="119" t="s">
        <v>194</v>
      </c>
      <c r="C81" s="120" t="s">
        <v>42</v>
      </c>
      <c r="D81" s="121" t="s">
        <v>120</v>
      </c>
      <c r="E81" s="122" t="s">
        <v>119</v>
      </c>
      <c r="F81" s="123">
        <v>24.354925272199999</v>
      </c>
      <c r="G81" s="123">
        <v>24.354925272199999</v>
      </c>
      <c r="H81" s="123">
        <v>0</v>
      </c>
      <c r="I81" s="124">
        <v>1</v>
      </c>
      <c r="J81" s="125">
        <v>0</v>
      </c>
      <c r="K81" s="125">
        <v>0</v>
      </c>
      <c r="L81" s="125" t="s">
        <v>123</v>
      </c>
      <c r="M81" s="125">
        <v>24.354925272199999</v>
      </c>
      <c r="N81" s="124">
        <v>7</v>
      </c>
      <c r="O81" s="126">
        <v>0</v>
      </c>
      <c r="P81" s="127">
        <v>0</v>
      </c>
      <c r="Q81" s="124">
        <v>2</v>
      </c>
      <c r="R81" s="124">
        <v>0</v>
      </c>
      <c r="S81" s="130">
        <v>1</v>
      </c>
      <c r="T81" s="129"/>
      <c r="U81" s="129"/>
      <c r="V81" s="130">
        <v>2</v>
      </c>
      <c r="W81" s="129"/>
      <c r="X81" s="106"/>
    </row>
    <row r="82" spans="1:24" ht="22.5" customHeight="1" x14ac:dyDescent="0.25">
      <c r="A82" s="118">
        <v>73</v>
      </c>
      <c r="B82" s="119" t="s">
        <v>195</v>
      </c>
      <c r="C82" s="120" t="s">
        <v>42</v>
      </c>
      <c r="D82" s="121" t="s">
        <v>120</v>
      </c>
      <c r="E82" s="122" t="s">
        <v>119</v>
      </c>
      <c r="F82" s="123">
        <v>10.613323745100001</v>
      </c>
      <c r="G82" s="123">
        <v>10.613323745100001</v>
      </c>
      <c r="H82" s="123">
        <v>0</v>
      </c>
      <c r="I82" s="124">
        <v>1</v>
      </c>
      <c r="J82" s="125">
        <v>0</v>
      </c>
      <c r="K82" s="125">
        <v>0</v>
      </c>
      <c r="L82" s="125" t="s">
        <v>123</v>
      </c>
      <c r="M82" s="125">
        <v>10.613323745100001</v>
      </c>
      <c r="N82" s="124">
        <v>6</v>
      </c>
      <c r="O82" s="126">
        <v>0</v>
      </c>
      <c r="P82" s="127">
        <v>0</v>
      </c>
      <c r="Q82" s="124">
        <v>2</v>
      </c>
      <c r="R82" s="124">
        <v>0</v>
      </c>
      <c r="S82" s="130">
        <v>1</v>
      </c>
      <c r="T82" s="129"/>
      <c r="U82" s="129"/>
      <c r="V82" s="130">
        <v>2</v>
      </c>
      <c r="W82" s="129"/>
      <c r="X82" s="106"/>
    </row>
    <row r="83" spans="1:24" ht="22.5" customHeight="1" x14ac:dyDescent="0.25">
      <c r="A83" s="118">
        <v>74</v>
      </c>
      <c r="B83" s="119" t="s">
        <v>196</v>
      </c>
      <c r="C83" s="120" t="s">
        <v>42</v>
      </c>
      <c r="D83" s="121" t="s">
        <v>120</v>
      </c>
      <c r="E83" s="122" t="s">
        <v>119</v>
      </c>
      <c r="F83" s="123">
        <v>21.5376773984</v>
      </c>
      <c r="G83" s="123">
        <v>21.5376773984</v>
      </c>
      <c r="H83" s="123">
        <v>0</v>
      </c>
      <c r="I83" s="124">
        <v>1</v>
      </c>
      <c r="J83" s="125">
        <v>0</v>
      </c>
      <c r="K83" s="125">
        <v>0</v>
      </c>
      <c r="L83" s="125" t="s">
        <v>123</v>
      </c>
      <c r="M83" s="125">
        <v>21.5376773984</v>
      </c>
      <c r="N83" s="124">
        <v>8</v>
      </c>
      <c r="O83" s="126">
        <v>0</v>
      </c>
      <c r="P83" s="127">
        <v>0</v>
      </c>
      <c r="Q83" s="124">
        <v>2</v>
      </c>
      <c r="R83" s="124">
        <v>0</v>
      </c>
      <c r="S83" s="130">
        <v>1</v>
      </c>
      <c r="T83" s="129"/>
      <c r="U83" s="129"/>
      <c r="V83" s="130">
        <v>2</v>
      </c>
      <c r="W83" s="129"/>
      <c r="X83" s="106"/>
    </row>
    <row r="84" spans="1:24" ht="22.5" customHeight="1" x14ac:dyDescent="0.25">
      <c r="A84" s="118">
        <v>75</v>
      </c>
      <c r="B84" s="119" t="s">
        <v>197</v>
      </c>
      <c r="C84" s="120" t="s">
        <v>42</v>
      </c>
      <c r="D84" s="121" t="s">
        <v>120</v>
      </c>
      <c r="E84" s="122" t="s">
        <v>119</v>
      </c>
      <c r="F84" s="123">
        <v>46.001587206799996</v>
      </c>
      <c r="G84" s="123">
        <v>46.001587206799996</v>
      </c>
      <c r="H84" s="123">
        <v>0</v>
      </c>
      <c r="I84" s="124">
        <v>1</v>
      </c>
      <c r="J84" s="125">
        <v>0</v>
      </c>
      <c r="K84" s="125">
        <v>0</v>
      </c>
      <c r="L84" s="125" t="s">
        <v>123</v>
      </c>
      <c r="M84" s="125">
        <v>46.001587206799996</v>
      </c>
      <c r="N84" s="124">
        <v>5</v>
      </c>
      <c r="O84" s="126">
        <v>0</v>
      </c>
      <c r="P84" s="127">
        <v>0</v>
      </c>
      <c r="Q84" s="124">
        <v>2</v>
      </c>
      <c r="R84" s="124">
        <v>0</v>
      </c>
      <c r="S84" s="130">
        <v>1</v>
      </c>
      <c r="T84" s="129"/>
      <c r="U84" s="129"/>
      <c r="V84" s="130">
        <v>2</v>
      </c>
      <c r="W84" s="129"/>
      <c r="X84" s="106"/>
    </row>
    <row r="85" spans="1:24" ht="22.5" customHeight="1" x14ac:dyDescent="0.25">
      <c r="A85" s="118">
        <v>76</v>
      </c>
      <c r="B85" s="119" t="s">
        <v>198</v>
      </c>
      <c r="C85" s="120" t="s">
        <v>42</v>
      </c>
      <c r="D85" s="121" t="s">
        <v>120</v>
      </c>
      <c r="E85" s="122" t="s">
        <v>119</v>
      </c>
      <c r="F85" s="123">
        <v>15.5364097211</v>
      </c>
      <c r="G85" s="123">
        <v>15.5364097211</v>
      </c>
      <c r="H85" s="123">
        <v>0</v>
      </c>
      <c r="I85" s="124">
        <v>1</v>
      </c>
      <c r="J85" s="125">
        <v>0</v>
      </c>
      <c r="K85" s="125">
        <v>0</v>
      </c>
      <c r="L85" s="125" t="s">
        <v>123</v>
      </c>
      <c r="M85" s="125">
        <v>15.5364097211</v>
      </c>
      <c r="N85" s="124">
        <v>9</v>
      </c>
      <c r="O85" s="126">
        <v>0</v>
      </c>
      <c r="P85" s="127">
        <v>0</v>
      </c>
      <c r="Q85" s="124">
        <v>2</v>
      </c>
      <c r="R85" s="124">
        <v>0</v>
      </c>
      <c r="S85" s="130">
        <v>1</v>
      </c>
      <c r="T85" s="129"/>
      <c r="U85" s="129"/>
      <c r="V85" s="130">
        <v>2</v>
      </c>
      <c r="W85" s="129"/>
      <c r="X85" s="106"/>
    </row>
    <row r="86" spans="1:24" ht="22.5" customHeight="1" x14ac:dyDescent="0.25">
      <c r="A86" s="118">
        <v>77</v>
      </c>
      <c r="B86" s="119" t="s">
        <v>199</v>
      </c>
      <c r="C86" s="120" t="s">
        <v>42</v>
      </c>
      <c r="D86" s="121" t="s">
        <v>120</v>
      </c>
      <c r="E86" s="122" t="s">
        <v>119</v>
      </c>
      <c r="F86" s="123">
        <v>23.315253463800001</v>
      </c>
      <c r="G86" s="123">
        <v>23.315253463800001</v>
      </c>
      <c r="H86" s="123">
        <v>0</v>
      </c>
      <c r="I86" s="124">
        <v>1</v>
      </c>
      <c r="J86" s="125">
        <v>0</v>
      </c>
      <c r="K86" s="125">
        <v>0</v>
      </c>
      <c r="L86" s="125" t="s">
        <v>123</v>
      </c>
      <c r="M86" s="125">
        <v>23.315253463800001</v>
      </c>
      <c r="N86" s="124">
        <v>10</v>
      </c>
      <c r="O86" s="126">
        <v>0</v>
      </c>
      <c r="P86" s="127">
        <v>0</v>
      </c>
      <c r="Q86" s="124">
        <v>2</v>
      </c>
      <c r="R86" s="124">
        <v>0</v>
      </c>
      <c r="S86" s="130">
        <v>1</v>
      </c>
      <c r="T86" s="129"/>
      <c r="U86" s="129"/>
      <c r="V86" s="130">
        <v>2</v>
      </c>
      <c r="W86" s="129"/>
      <c r="X86" s="106"/>
    </row>
    <row r="87" spans="1:24" ht="22.5" customHeight="1" x14ac:dyDescent="0.25">
      <c r="A87" s="118">
        <v>78</v>
      </c>
      <c r="B87" s="119" t="s">
        <v>200</v>
      </c>
      <c r="C87" s="120" t="s">
        <v>42</v>
      </c>
      <c r="D87" s="121" t="s">
        <v>120</v>
      </c>
      <c r="E87" s="122" t="s">
        <v>119</v>
      </c>
      <c r="F87" s="123">
        <v>14.9967034007</v>
      </c>
      <c r="G87" s="123">
        <v>14.9967034007</v>
      </c>
      <c r="H87" s="123">
        <v>0</v>
      </c>
      <c r="I87" s="124">
        <v>1</v>
      </c>
      <c r="J87" s="125">
        <v>0</v>
      </c>
      <c r="K87" s="125">
        <v>0</v>
      </c>
      <c r="L87" s="125" t="s">
        <v>123</v>
      </c>
      <c r="M87" s="125">
        <v>14.9967034007</v>
      </c>
      <c r="N87" s="124">
        <v>7</v>
      </c>
      <c r="O87" s="126">
        <v>0</v>
      </c>
      <c r="P87" s="127">
        <v>0</v>
      </c>
      <c r="Q87" s="124">
        <v>2</v>
      </c>
      <c r="R87" s="124">
        <v>0</v>
      </c>
      <c r="S87" s="130">
        <v>1</v>
      </c>
      <c r="T87" s="129"/>
      <c r="U87" s="129"/>
      <c r="V87" s="130">
        <v>2</v>
      </c>
      <c r="W87" s="129"/>
      <c r="X87" s="106"/>
    </row>
    <row r="88" spans="1:24" ht="22.5" customHeight="1" x14ac:dyDescent="0.25">
      <c r="A88" s="118">
        <v>79</v>
      </c>
      <c r="B88" s="119" t="s">
        <v>201</v>
      </c>
      <c r="C88" s="120" t="s">
        <v>42</v>
      </c>
      <c r="D88" s="121" t="s">
        <v>120</v>
      </c>
      <c r="E88" s="122" t="s">
        <v>119</v>
      </c>
      <c r="F88" s="123">
        <v>6.4535030155599999</v>
      </c>
      <c r="G88" s="123">
        <v>6.4535030155599999</v>
      </c>
      <c r="H88" s="123">
        <v>0</v>
      </c>
      <c r="I88" s="124">
        <v>1</v>
      </c>
      <c r="J88" s="125">
        <v>0</v>
      </c>
      <c r="K88" s="125">
        <v>0</v>
      </c>
      <c r="L88" s="125" t="s">
        <v>123</v>
      </c>
      <c r="M88" s="125">
        <v>6.4535030155599999</v>
      </c>
      <c r="N88" s="124">
        <v>6</v>
      </c>
      <c r="O88" s="126">
        <v>0</v>
      </c>
      <c r="P88" s="127">
        <v>0</v>
      </c>
      <c r="Q88" s="124">
        <v>2</v>
      </c>
      <c r="R88" s="124">
        <v>0</v>
      </c>
      <c r="S88" s="130">
        <v>1</v>
      </c>
      <c r="T88" s="129"/>
      <c r="U88" s="129"/>
      <c r="V88" s="130">
        <v>2</v>
      </c>
      <c r="W88" s="129"/>
      <c r="X88" s="106"/>
    </row>
    <row r="89" spans="1:24" ht="22.5" customHeight="1" x14ac:dyDescent="0.25">
      <c r="A89" s="118">
        <v>80</v>
      </c>
      <c r="B89" s="119" t="s">
        <v>202</v>
      </c>
      <c r="C89" s="120" t="s">
        <v>42</v>
      </c>
      <c r="D89" s="121" t="s">
        <v>120</v>
      </c>
      <c r="E89" s="122" t="s">
        <v>119</v>
      </c>
      <c r="F89" s="123">
        <v>69.436597433100005</v>
      </c>
      <c r="G89" s="123">
        <v>69.436597433100005</v>
      </c>
      <c r="H89" s="123">
        <v>0</v>
      </c>
      <c r="I89" s="124">
        <v>1</v>
      </c>
      <c r="J89" s="125">
        <v>0</v>
      </c>
      <c r="K89" s="125">
        <v>0</v>
      </c>
      <c r="L89" s="125" t="s">
        <v>123</v>
      </c>
      <c r="M89" s="125">
        <v>69.436597433100005</v>
      </c>
      <c r="N89" s="124">
        <v>8</v>
      </c>
      <c r="O89" s="126">
        <v>0</v>
      </c>
      <c r="P89" s="127">
        <v>0</v>
      </c>
      <c r="Q89" s="124">
        <v>2</v>
      </c>
      <c r="R89" s="124">
        <v>0</v>
      </c>
      <c r="S89" s="130">
        <v>1</v>
      </c>
      <c r="T89" s="129"/>
      <c r="U89" s="129"/>
      <c r="V89" s="130">
        <v>2</v>
      </c>
      <c r="W89" s="129"/>
      <c r="X89" s="106"/>
    </row>
    <row r="90" spans="1:24" ht="22.5" customHeight="1" x14ac:dyDescent="0.25">
      <c r="A90" s="118">
        <v>81</v>
      </c>
      <c r="B90" s="119" t="s">
        <v>203</v>
      </c>
      <c r="C90" s="120" t="s">
        <v>42</v>
      </c>
      <c r="D90" s="121" t="s">
        <v>120</v>
      </c>
      <c r="E90" s="122" t="s">
        <v>119</v>
      </c>
      <c r="F90" s="123">
        <v>15.758734966</v>
      </c>
      <c r="G90" s="123">
        <v>15.758734966</v>
      </c>
      <c r="H90" s="123">
        <v>0</v>
      </c>
      <c r="I90" s="124">
        <v>1</v>
      </c>
      <c r="J90" s="125">
        <v>0</v>
      </c>
      <c r="K90" s="125">
        <v>0</v>
      </c>
      <c r="L90" s="125" t="s">
        <v>123</v>
      </c>
      <c r="M90" s="125">
        <v>15.758734966</v>
      </c>
      <c r="N90" s="124">
        <v>5</v>
      </c>
      <c r="O90" s="126">
        <v>0</v>
      </c>
      <c r="P90" s="127">
        <v>0</v>
      </c>
      <c r="Q90" s="124">
        <v>2</v>
      </c>
      <c r="R90" s="124">
        <v>0</v>
      </c>
      <c r="S90" s="130">
        <v>1</v>
      </c>
      <c r="T90" s="129"/>
      <c r="U90" s="129"/>
      <c r="V90" s="130">
        <v>2</v>
      </c>
      <c r="W90" s="129"/>
      <c r="X90" s="106"/>
    </row>
    <row r="91" spans="1:24" ht="22.5" customHeight="1" x14ac:dyDescent="0.25">
      <c r="A91" s="118">
        <v>82</v>
      </c>
      <c r="B91" s="119" t="s">
        <v>204</v>
      </c>
      <c r="C91" s="120" t="s">
        <v>42</v>
      </c>
      <c r="D91" s="121" t="s">
        <v>120</v>
      </c>
      <c r="E91" s="122" t="s">
        <v>119</v>
      </c>
      <c r="F91" s="123">
        <v>8.5378666200000009</v>
      </c>
      <c r="G91" s="123">
        <v>8.5378666200000009</v>
      </c>
      <c r="H91" s="123">
        <v>0</v>
      </c>
      <c r="I91" s="124">
        <v>1</v>
      </c>
      <c r="J91" s="125">
        <v>0</v>
      </c>
      <c r="K91" s="125">
        <v>0</v>
      </c>
      <c r="L91" s="125" t="s">
        <v>123</v>
      </c>
      <c r="M91" s="125">
        <v>8.5378666200000009</v>
      </c>
      <c r="N91" s="124">
        <v>9</v>
      </c>
      <c r="O91" s="126">
        <v>0</v>
      </c>
      <c r="P91" s="127">
        <v>0</v>
      </c>
      <c r="Q91" s="124">
        <v>2</v>
      </c>
      <c r="R91" s="124">
        <v>0</v>
      </c>
      <c r="S91" s="130">
        <v>1</v>
      </c>
      <c r="T91" s="129"/>
      <c r="U91" s="129"/>
      <c r="V91" s="130">
        <v>2</v>
      </c>
      <c r="W91" s="129"/>
      <c r="X91" s="106"/>
    </row>
    <row r="92" spans="1:24" ht="22.5" customHeight="1" x14ac:dyDescent="0.25">
      <c r="A92" s="118">
        <v>83</v>
      </c>
      <c r="B92" s="119" t="s">
        <v>205</v>
      </c>
      <c r="C92" s="120" t="s">
        <v>42</v>
      </c>
      <c r="D92" s="121" t="s">
        <v>120</v>
      </c>
      <c r="E92" s="122" t="s">
        <v>119</v>
      </c>
      <c r="F92" s="123">
        <v>9.3482971612500005</v>
      </c>
      <c r="G92" s="123">
        <v>9.3482971612500005</v>
      </c>
      <c r="H92" s="123">
        <v>0</v>
      </c>
      <c r="I92" s="124">
        <v>1</v>
      </c>
      <c r="J92" s="125">
        <v>0</v>
      </c>
      <c r="K92" s="125">
        <v>0</v>
      </c>
      <c r="L92" s="125" t="s">
        <v>123</v>
      </c>
      <c r="M92" s="125">
        <v>9.3482971612500005</v>
      </c>
      <c r="N92" s="124">
        <v>10</v>
      </c>
      <c r="O92" s="126">
        <v>0</v>
      </c>
      <c r="P92" s="127">
        <v>0</v>
      </c>
      <c r="Q92" s="124">
        <v>2</v>
      </c>
      <c r="R92" s="124">
        <v>0</v>
      </c>
      <c r="S92" s="130">
        <v>1</v>
      </c>
      <c r="T92" s="129"/>
      <c r="U92" s="129"/>
      <c r="V92" s="130">
        <v>2</v>
      </c>
      <c r="W92" s="129"/>
      <c r="X92" s="106"/>
    </row>
    <row r="93" spans="1:24" ht="22.5" customHeight="1" x14ac:dyDescent="0.25">
      <c r="A93" s="118">
        <v>84</v>
      </c>
      <c r="B93" s="119" t="s">
        <v>206</v>
      </c>
      <c r="C93" s="120" t="s">
        <v>42</v>
      </c>
      <c r="D93" s="121" t="s">
        <v>120</v>
      </c>
      <c r="E93" s="122" t="s">
        <v>119</v>
      </c>
      <c r="F93" s="123">
        <v>35.988767094799996</v>
      </c>
      <c r="G93" s="123">
        <v>35.988767094799996</v>
      </c>
      <c r="H93" s="123">
        <v>0</v>
      </c>
      <c r="I93" s="124">
        <v>1</v>
      </c>
      <c r="J93" s="125">
        <v>0</v>
      </c>
      <c r="K93" s="125">
        <v>0</v>
      </c>
      <c r="L93" s="125" t="s">
        <v>123</v>
      </c>
      <c r="M93" s="125">
        <v>35.988767094799996</v>
      </c>
      <c r="N93" s="124">
        <v>7</v>
      </c>
      <c r="O93" s="126">
        <v>0</v>
      </c>
      <c r="P93" s="127">
        <v>0</v>
      </c>
      <c r="Q93" s="124">
        <v>2</v>
      </c>
      <c r="R93" s="124">
        <v>0</v>
      </c>
      <c r="S93" s="130">
        <v>1</v>
      </c>
      <c r="T93" s="129"/>
      <c r="U93" s="129"/>
      <c r="V93" s="130">
        <v>2</v>
      </c>
      <c r="W93" s="129"/>
      <c r="X93" s="106"/>
    </row>
    <row r="94" spans="1:24" ht="22.5" customHeight="1" x14ac:dyDescent="0.25">
      <c r="A94" s="118">
        <v>85</v>
      </c>
      <c r="B94" s="119" t="s">
        <v>207</v>
      </c>
      <c r="C94" s="120" t="s">
        <v>42</v>
      </c>
      <c r="D94" s="121" t="s">
        <v>120</v>
      </c>
      <c r="E94" s="122" t="s">
        <v>119</v>
      </c>
      <c r="F94" s="123">
        <v>18.5571411279</v>
      </c>
      <c r="G94" s="123">
        <v>18.5571411279</v>
      </c>
      <c r="H94" s="123">
        <v>0</v>
      </c>
      <c r="I94" s="124">
        <v>1</v>
      </c>
      <c r="J94" s="125">
        <v>0</v>
      </c>
      <c r="K94" s="125">
        <v>0</v>
      </c>
      <c r="L94" s="125" t="s">
        <v>123</v>
      </c>
      <c r="M94" s="125">
        <v>18.5571411279</v>
      </c>
      <c r="N94" s="124">
        <v>6</v>
      </c>
      <c r="O94" s="126">
        <v>0</v>
      </c>
      <c r="P94" s="127">
        <v>0</v>
      </c>
      <c r="Q94" s="124">
        <v>2</v>
      </c>
      <c r="R94" s="124">
        <v>0</v>
      </c>
      <c r="S94" s="130">
        <v>1</v>
      </c>
      <c r="T94" s="129"/>
      <c r="U94" s="129"/>
      <c r="V94" s="130">
        <v>2</v>
      </c>
      <c r="W94" s="129"/>
      <c r="X94" s="106"/>
    </row>
    <row r="95" spans="1:24" ht="22.5" customHeight="1" x14ac:dyDescent="0.25">
      <c r="A95" s="118">
        <v>86</v>
      </c>
      <c r="B95" s="119" t="s">
        <v>208</v>
      </c>
      <c r="C95" s="120" t="s">
        <v>42</v>
      </c>
      <c r="D95" s="121" t="s">
        <v>120</v>
      </c>
      <c r="E95" s="122" t="s">
        <v>119</v>
      </c>
      <c r="F95" s="123">
        <v>13.839114262800001</v>
      </c>
      <c r="G95" s="123">
        <v>13.839114262800001</v>
      </c>
      <c r="H95" s="123">
        <v>0</v>
      </c>
      <c r="I95" s="124">
        <v>1</v>
      </c>
      <c r="J95" s="125">
        <v>0</v>
      </c>
      <c r="K95" s="125">
        <v>0</v>
      </c>
      <c r="L95" s="125" t="s">
        <v>123</v>
      </c>
      <c r="M95" s="125">
        <v>13.839114262800001</v>
      </c>
      <c r="N95" s="124">
        <v>8</v>
      </c>
      <c r="O95" s="126">
        <v>0</v>
      </c>
      <c r="P95" s="127">
        <v>0</v>
      </c>
      <c r="Q95" s="124">
        <v>2</v>
      </c>
      <c r="R95" s="124">
        <v>0</v>
      </c>
      <c r="S95" s="130">
        <v>1</v>
      </c>
      <c r="T95" s="129"/>
      <c r="U95" s="129"/>
      <c r="V95" s="130">
        <v>2</v>
      </c>
      <c r="W95" s="129"/>
      <c r="X95" s="106"/>
    </row>
    <row r="96" spans="1:24" ht="22.5" customHeight="1" x14ac:dyDescent="0.25">
      <c r="A96" s="118">
        <v>87</v>
      </c>
      <c r="B96" s="119" t="s">
        <v>209</v>
      </c>
      <c r="C96" s="120" t="s">
        <v>42</v>
      </c>
      <c r="D96" s="121" t="s">
        <v>120</v>
      </c>
      <c r="E96" s="122" t="s">
        <v>119</v>
      </c>
      <c r="F96" s="123">
        <v>7.3338783532500003</v>
      </c>
      <c r="G96" s="123">
        <v>7.3338783532500003</v>
      </c>
      <c r="H96" s="123">
        <v>0</v>
      </c>
      <c r="I96" s="124">
        <v>1</v>
      </c>
      <c r="J96" s="125">
        <v>0</v>
      </c>
      <c r="K96" s="125">
        <v>0</v>
      </c>
      <c r="L96" s="125" t="s">
        <v>123</v>
      </c>
      <c r="M96" s="125">
        <v>7.3338783532500003</v>
      </c>
      <c r="N96" s="124">
        <v>5</v>
      </c>
      <c r="O96" s="126">
        <v>0</v>
      </c>
      <c r="P96" s="127">
        <v>0</v>
      </c>
      <c r="Q96" s="124">
        <v>2</v>
      </c>
      <c r="R96" s="124">
        <v>0</v>
      </c>
      <c r="S96" s="130">
        <v>1</v>
      </c>
      <c r="T96" s="129"/>
      <c r="U96" s="129"/>
      <c r="V96" s="130">
        <v>2</v>
      </c>
      <c r="W96" s="129"/>
      <c r="X96" s="106"/>
    </row>
    <row r="97" spans="1:24" ht="22.5" customHeight="1" x14ac:dyDescent="0.25">
      <c r="A97" s="118">
        <v>88</v>
      </c>
      <c r="B97" s="119" t="s">
        <v>210</v>
      </c>
      <c r="C97" s="120" t="s">
        <v>42</v>
      </c>
      <c r="D97" s="121" t="s">
        <v>120</v>
      </c>
      <c r="E97" s="122" t="s">
        <v>119</v>
      </c>
      <c r="F97" s="123">
        <v>9.6250185913100008</v>
      </c>
      <c r="G97" s="123">
        <v>9.6250185913100008</v>
      </c>
      <c r="H97" s="123">
        <v>0</v>
      </c>
      <c r="I97" s="124">
        <v>1</v>
      </c>
      <c r="J97" s="125">
        <v>0</v>
      </c>
      <c r="K97" s="125">
        <v>0</v>
      </c>
      <c r="L97" s="125" t="s">
        <v>123</v>
      </c>
      <c r="M97" s="125">
        <v>9.6250185913100008</v>
      </c>
      <c r="N97" s="124">
        <v>9</v>
      </c>
      <c r="O97" s="126">
        <v>0</v>
      </c>
      <c r="P97" s="127">
        <v>0</v>
      </c>
      <c r="Q97" s="124">
        <v>2</v>
      </c>
      <c r="R97" s="124">
        <v>0</v>
      </c>
      <c r="S97" s="130">
        <v>1</v>
      </c>
      <c r="T97" s="129"/>
      <c r="U97" s="129"/>
      <c r="V97" s="130">
        <v>2</v>
      </c>
      <c r="W97" s="129"/>
      <c r="X97" s="106"/>
    </row>
    <row r="98" spans="1:24" ht="22.5" customHeight="1" x14ac:dyDescent="0.25">
      <c r="A98" s="118">
        <v>89</v>
      </c>
      <c r="B98" s="119" t="s">
        <v>211</v>
      </c>
      <c r="C98" s="120" t="s">
        <v>42</v>
      </c>
      <c r="D98" s="121" t="s">
        <v>120</v>
      </c>
      <c r="E98" s="122" t="s">
        <v>119</v>
      </c>
      <c r="F98" s="123">
        <v>12.2821914653</v>
      </c>
      <c r="G98" s="123">
        <v>12.2821914653</v>
      </c>
      <c r="H98" s="123">
        <v>0</v>
      </c>
      <c r="I98" s="124">
        <v>1</v>
      </c>
      <c r="J98" s="125">
        <v>0</v>
      </c>
      <c r="K98" s="125">
        <v>0</v>
      </c>
      <c r="L98" s="125" t="s">
        <v>123</v>
      </c>
      <c r="M98" s="125">
        <v>12.2821914653</v>
      </c>
      <c r="N98" s="124">
        <v>10</v>
      </c>
      <c r="O98" s="126">
        <v>0</v>
      </c>
      <c r="P98" s="127">
        <v>0</v>
      </c>
      <c r="Q98" s="124">
        <v>2</v>
      </c>
      <c r="R98" s="124">
        <v>0</v>
      </c>
      <c r="S98" s="130">
        <v>1</v>
      </c>
      <c r="T98" s="129"/>
      <c r="U98" s="129"/>
      <c r="V98" s="130">
        <v>2</v>
      </c>
      <c r="W98" s="129"/>
      <c r="X98" s="106"/>
    </row>
    <row r="99" spans="1:24" ht="22.5" customHeight="1" x14ac:dyDescent="0.25">
      <c r="A99" s="118">
        <v>90</v>
      </c>
      <c r="B99" s="119" t="s">
        <v>212</v>
      </c>
      <c r="C99" s="120" t="s">
        <v>42</v>
      </c>
      <c r="D99" s="121" t="s">
        <v>120</v>
      </c>
      <c r="E99" s="122" t="s">
        <v>119</v>
      </c>
      <c r="F99" s="123">
        <v>7.5477459688800002</v>
      </c>
      <c r="G99" s="123">
        <v>7.5477459688800002</v>
      </c>
      <c r="H99" s="123">
        <v>0</v>
      </c>
      <c r="I99" s="124">
        <v>1</v>
      </c>
      <c r="J99" s="125">
        <v>0</v>
      </c>
      <c r="K99" s="125">
        <v>0</v>
      </c>
      <c r="L99" s="125" t="s">
        <v>123</v>
      </c>
      <c r="M99" s="125">
        <v>7.5477459688800002</v>
      </c>
      <c r="N99" s="124">
        <v>7</v>
      </c>
      <c r="O99" s="126">
        <v>0</v>
      </c>
      <c r="P99" s="127">
        <v>0</v>
      </c>
      <c r="Q99" s="124">
        <v>2</v>
      </c>
      <c r="R99" s="124">
        <v>0</v>
      </c>
      <c r="S99" s="130">
        <v>1</v>
      </c>
      <c r="T99" s="129"/>
      <c r="U99" s="129"/>
      <c r="V99" s="130">
        <v>2</v>
      </c>
      <c r="W99" s="129"/>
      <c r="X99" s="106"/>
    </row>
    <row r="100" spans="1:24" ht="22.5" customHeight="1" x14ac:dyDescent="0.25">
      <c r="A100" s="118">
        <v>91</v>
      </c>
      <c r="B100" s="119" t="s">
        <v>213</v>
      </c>
      <c r="C100" s="120" t="s">
        <v>42</v>
      </c>
      <c r="D100" s="121" t="s">
        <v>120</v>
      </c>
      <c r="E100" s="122" t="s">
        <v>119</v>
      </c>
      <c r="F100" s="123">
        <v>24.0550620932</v>
      </c>
      <c r="G100" s="123">
        <v>24.0550620932</v>
      </c>
      <c r="H100" s="123">
        <v>0</v>
      </c>
      <c r="I100" s="124">
        <v>1</v>
      </c>
      <c r="J100" s="125">
        <v>0</v>
      </c>
      <c r="K100" s="125">
        <v>0</v>
      </c>
      <c r="L100" s="125" t="s">
        <v>123</v>
      </c>
      <c r="M100" s="125">
        <v>24.0550620932</v>
      </c>
      <c r="N100" s="124">
        <v>6</v>
      </c>
      <c r="O100" s="126">
        <v>0</v>
      </c>
      <c r="P100" s="127">
        <v>0</v>
      </c>
      <c r="Q100" s="124">
        <v>2</v>
      </c>
      <c r="R100" s="124">
        <v>0</v>
      </c>
      <c r="S100" s="130">
        <v>1</v>
      </c>
      <c r="T100" s="129"/>
      <c r="U100" s="129"/>
      <c r="V100" s="130">
        <v>2</v>
      </c>
      <c r="W100" s="129"/>
      <c r="X100" s="106"/>
    </row>
    <row r="101" spans="1:24" ht="22.5" customHeight="1" x14ac:dyDescent="0.25">
      <c r="A101" s="118">
        <v>92</v>
      </c>
      <c r="B101" s="119" t="s">
        <v>214</v>
      </c>
      <c r="C101" s="120" t="s">
        <v>42</v>
      </c>
      <c r="D101" s="121" t="s">
        <v>215</v>
      </c>
      <c r="E101" s="122" t="s">
        <v>216</v>
      </c>
      <c r="F101" s="123">
        <v>35.181222482199999</v>
      </c>
      <c r="G101" s="123">
        <v>35.181222482199999</v>
      </c>
      <c r="H101" s="123">
        <v>0</v>
      </c>
      <c r="I101" s="124">
        <v>1</v>
      </c>
      <c r="J101" s="125">
        <v>0</v>
      </c>
      <c r="K101" s="125">
        <v>0</v>
      </c>
      <c r="L101" s="125" t="s">
        <v>123</v>
      </c>
      <c r="M101" s="125">
        <v>35.181222482199999</v>
      </c>
      <c r="N101" s="124">
        <v>8</v>
      </c>
      <c r="O101" s="126">
        <v>0</v>
      </c>
      <c r="P101" s="127">
        <v>0</v>
      </c>
      <c r="Q101" s="124">
        <v>2</v>
      </c>
      <c r="R101" s="124">
        <v>0</v>
      </c>
      <c r="S101" s="130">
        <v>1</v>
      </c>
      <c r="T101" s="129"/>
      <c r="U101" s="129"/>
      <c r="V101" s="130">
        <v>2</v>
      </c>
      <c r="W101" s="129"/>
      <c r="X101" s="106"/>
    </row>
    <row r="102" spans="1:24" ht="22.5" customHeight="1" x14ac:dyDescent="0.25">
      <c r="A102" s="118">
        <v>93</v>
      </c>
      <c r="B102" s="119" t="s">
        <v>217</v>
      </c>
      <c r="C102" s="120" t="s">
        <v>42</v>
      </c>
      <c r="D102" s="121" t="s">
        <v>120</v>
      </c>
      <c r="E102" s="122" t="s">
        <v>119</v>
      </c>
      <c r="F102" s="123">
        <v>6.7088569656299999</v>
      </c>
      <c r="G102" s="123">
        <v>6.7088569656299999</v>
      </c>
      <c r="H102" s="123">
        <v>0</v>
      </c>
      <c r="I102" s="124">
        <v>1</v>
      </c>
      <c r="J102" s="125">
        <v>0</v>
      </c>
      <c r="K102" s="125">
        <v>0</v>
      </c>
      <c r="L102" s="125" t="s">
        <v>123</v>
      </c>
      <c r="M102" s="125">
        <v>6.7088569656299999</v>
      </c>
      <c r="N102" s="124">
        <v>5</v>
      </c>
      <c r="O102" s="126">
        <v>0</v>
      </c>
      <c r="P102" s="127">
        <v>0</v>
      </c>
      <c r="Q102" s="124">
        <v>2</v>
      </c>
      <c r="R102" s="124">
        <v>0</v>
      </c>
      <c r="S102" s="130">
        <v>1</v>
      </c>
      <c r="T102" s="129"/>
      <c r="U102" s="129"/>
      <c r="V102" s="130">
        <v>2</v>
      </c>
      <c r="W102" s="129"/>
      <c r="X102" s="106"/>
    </row>
    <row r="103" spans="1:24" ht="22.5" customHeight="1" x14ac:dyDescent="0.25">
      <c r="A103" s="118">
        <v>94</v>
      </c>
      <c r="B103" s="119" t="s">
        <v>218</v>
      </c>
      <c r="C103" s="120" t="s">
        <v>42</v>
      </c>
      <c r="D103" s="121" t="s">
        <v>120</v>
      </c>
      <c r="E103" s="122" t="s">
        <v>119</v>
      </c>
      <c r="F103" s="123">
        <v>35.286275810699998</v>
      </c>
      <c r="G103" s="123">
        <v>35.286275810699998</v>
      </c>
      <c r="H103" s="123">
        <v>0</v>
      </c>
      <c r="I103" s="124">
        <v>1</v>
      </c>
      <c r="J103" s="125">
        <v>0</v>
      </c>
      <c r="K103" s="125">
        <v>0</v>
      </c>
      <c r="L103" s="125" t="s">
        <v>123</v>
      </c>
      <c r="M103" s="125">
        <v>35.286275810699998</v>
      </c>
      <c r="N103" s="124">
        <v>9</v>
      </c>
      <c r="O103" s="126">
        <v>0</v>
      </c>
      <c r="P103" s="127">
        <v>0</v>
      </c>
      <c r="Q103" s="124">
        <v>2</v>
      </c>
      <c r="R103" s="124">
        <v>0</v>
      </c>
      <c r="S103" s="130">
        <v>1</v>
      </c>
      <c r="T103" s="129"/>
      <c r="U103" s="129"/>
      <c r="V103" s="130">
        <v>2</v>
      </c>
      <c r="W103" s="129"/>
      <c r="X103" s="106"/>
    </row>
    <row r="104" spans="1:24" ht="22.5" customHeight="1" x14ac:dyDescent="0.25">
      <c r="A104" s="118">
        <v>95</v>
      </c>
      <c r="B104" s="119" t="s">
        <v>219</v>
      </c>
      <c r="C104" s="120" t="s">
        <v>42</v>
      </c>
      <c r="D104" s="121" t="s">
        <v>120</v>
      </c>
      <c r="E104" s="122" t="s">
        <v>119</v>
      </c>
      <c r="F104" s="123">
        <v>6.9691443749999999</v>
      </c>
      <c r="G104" s="123">
        <v>6.9691443749999999</v>
      </c>
      <c r="H104" s="123">
        <v>0</v>
      </c>
      <c r="I104" s="124">
        <v>1</v>
      </c>
      <c r="J104" s="125">
        <v>0</v>
      </c>
      <c r="K104" s="125">
        <v>0</v>
      </c>
      <c r="L104" s="125" t="s">
        <v>123</v>
      </c>
      <c r="M104" s="125">
        <v>6.9691443749999999</v>
      </c>
      <c r="N104" s="124">
        <v>10</v>
      </c>
      <c r="O104" s="126">
        <v>0</v>
      </c>
      <c r="P104" s="127">
        <v>0</v>
      </c>
      <c r="Q104" s="124">
        <v>2</v>
      </c>
      <c r="R104" s="124">
        <v>0</v>
      </c>
      <c r="S104" s="130">
        <v>1</v>
      </c>
      <c r="T104" s="129"/>
      <c r="U104" s="129"/>
      <c r="V104" s="130">
        <v>2</v>
      </c>
      <c r="W104" s="129"/>
      <c r="X104" s="106"/>
    </row>
    <row r="105" spans="1:24" ht="22.5" customHeight="1" x14ac:dyDescent="0.25">
      <c r="A105" s="118">
        <v>96</v>
      </c>
      <c r="B105" s="119" t="s">
        <v>220</v>
      </c>
      <c r="C105" s="120" t="s">
        <v>42</v>
      </c>
      <c r="D105" s="121" t="s">
        <v>120</v>
      </c>
      <c r="E105" s="122" t="s">
        <v>119</v>
      </c>
      <c r="F105" s="123">
        <v>13.0400657904</v>
      </c>
      <c r="G105" s="123">
        <v>13.0400657904</v>
      </c>
      <c r="H105" s="123">
        <v>0</v>
      </c>
      <c r="I105" s="124">
        <v>1</v>
      </c>
      <c r="J105" s="125">
        <v>0</v>
      </c>
      <c r="K105" s="125">
        <v>0</v>
      </c>
      <c r="L105" s="125" t="s">
        <v>123</v>
      </c>
      <c r="M105" s="125">
        <v>13.0400657904</v>
      </c>
      <c r="N105" s="124">
        <v>7</v>
      </c>
      <c r="O105" s="126">
        <v>0</v>
      </c>
      <c r="P105" s="127">
        <v>0</v>
      </c>
      <c r="Q105" s="124">
        <v>2</v>
      </c>
      <c r="R105" s="124">
        <v>0</v>
      </c>
      <c r="S105" s="130">
        <v>1</v>
      </c>
      <c r="T105" s="129"/>
      <c r="U105" s="129"/>
      <c r="V105" s="130">
        <v>2</v>
      </c>
      <c r="W105" s="129"/>
      <c r="X105" s="106"/>
    </row>
    <row r="106" spans="1:24" ht="22.5" customHeight="1" x14ac:dyDescent="0.25">
      <c r="A106" s="118">
        <v>97</v>
      </c>
      <c r="B106" s="119" t="s">
        <v>221</v>
      </c>
      <c r="C106" s="120" t="s">
        <v>42</v>
      </c>
      <c r="D106" s="121" t="s">
        <v>120</v>
      </c>
      <c r="E106" s="122" t="s">
        <v>119</v>
      </c>
      <c r="F106" s="123">
        <v>11.134658907</v>
      </c>
      <c r="G106" s="123">
        <v>11.134658907</v>
      </c>
      <c r="H106" s="123">
        <v>0</v>
      </c>
      <c r="I106" s="124">
        <v>1</v>
      </c>
      <c r="J106" s="125">
        <v>0</v>
      </c>
      <c r="K106" s="125">
        <v>0</v>
      </c>
      <c r="L106" s="125" t="s">
        <v>123</v>
      </c>
      <c r="M106" s="125">
        <v>11.134658907</v>
      </c>
      <c r="N106" s="124">
        <v>6</v>
      </c>
      <c r="O106" s="126">
        <v>0</v>
      </c>
      <c r="P106" s="127">
        <v>0</v>
      </c>
      <c r="Q106" s="124">
        <v>2</v>
      </c>
      <c r="R106" s="124">
        <v>0</v>
      </c>
      <c r="S106" s="130">
        <v>1</v>
      </c>
      <c r="T106" s="129"/>
      <c r="U106" s="129"/>
      <c r="V106" s="130">
        <v>2</v>
      </c>
      <c r="W106" s="129"/>
      <c r="X106" s="106"/>
    </row>
    <row r="107" spans="1:24" ht="22.5" customHeight="1" x14ac:dyDescent="0.25">
      <c r="A107" s="118">
        <v>98</v>
      </c>
      <c r="B107" s="119" t="s">
        <v>222</v>
      </c>
      <c r="C107" s="120" t="s">
        <v>42</v>
      </c>
      <c r="D107" s="121" t="s">
        <v>120</v>
      </c>
      <c r="E107" s="122" t="s">
        <v>119</v>
      </c>
      <c r="F107" s="123">
        <v>10.300378803899999</v>
      </c>
      <c r="G107" s="123">
        <v>10.300378803899999</v>
      </c>
      <c r="H107" s="123">
        <v>0</v>
      </c>
      <c r="I107" s="124">
        <v>1</v>
      </c>
      <c r="J107" s="125">
        <v>0</v>
      </c>
      <c r="K107" s="125">
        <v>0</v>
      </c>
      <c r="L107" s="125" t="s">
        <v>123</v>
      </c>
      <c r="M107" s="125">
        <v>10.300378803899999</v>
      </c>
      <c r="N107" s="124">
        <v>8</v>
      </c>
      <c r="O107" s="126">
        <v>0</v>
      </c>
      <c r="P107" s="127">
        <v>0</v>
      </c>
      <c r="Q107" s="124">
        <v>2</v>
      </c>
      <c r="R107" s="124">
        <v>0</v>
      </c>
      <c r="S107" s="130">
        <v>1</v>
      </c>
      <c r="T107" s="129"/>
      <c r="U107" s="129"/>
      <c r="V107" s="130">
        <v>2</v>
      </c>
      <c r="W107" s="129"/>
      <c r="X107" s="106"/>
    </row>
    <row r="108" spans="1:24" ht="22.5" customHeight="1" x14ac:dyDescent="0.25">
      <c r="A108" s="118">
        <v>99</v>
      </c>
      <c r="B108" s="119" t="s">
        <v>223</v>
      </c>
      <c r="C108" s="120" t="s">
        <v>42</v>
      </c>
      <c r="D108" s="121" t="s">
        <v>120</v>
      </c>
      <c r="E108" s="122" t="s">
        <v>119</v>
      </c>
      <c r="F108" s="123">
        <v>8.7919407667500007</v>
      </c>
      <c r="G108" s="123">
        <v>8.7919407667500007</v>
      </c>
      <c r="H108" s="123">
        <v>0</v>
      </c>
      <c r="I108" s="124">
        <v>1</v>
      </c>
      <c r="J108" s="125">
        <v>0</v>
      </c>
      <c r="K108" s="125">
        <v>0</v>
      </c>
      <c r="L108" s="125" t="s">
        <v>123</v>
      </c>
      <c r="M108" s="125">
        <v>8.7919407667500007</v>
      </c>
      <c r="N108" s="124">
        <v>5</v>
      </c>
      <c r="O108" s="126">
        <v>0</v>
      </c>
      <c r="P108" s="127">
        <v>0</v>
      </c>
      <c r="Q108" s="124">
        <v>2</v>
      </c>
      <c r="R108" s="124">
        <v>0</v>
      </c>
      <c r="S108" s="130">
        <v>1</v>
      </c>
      <c r="T108" s="129"/>
      <c r="U108" s="129"/>
      <c r="V108" s="130">
        <v>2</v>
      </c>
      <c r="W108" s="129"/>
      <c r="X108" s="106"/>
    </row>
    <row r="109" spans="1:24" ht="22.5" customHeight="1" x14ac:dyDescent="0.25">
      <c r="A109" s="118">
        <v>100</v>
      </c>
      <c r="B109" s="119" t="s">
        <v>224</v>
      </c>
      <c r="C109" s="120" t="s">
        <v>42</v>
      </c>
      <c r="D109" s="121" t="s">
        <v>215</v>
      </c>
      <c r="E109" s="122" t="s">
        <v>216</v>
      </c>
      <c r="F109" s="123">
        <v>26.4409197889</v>
      </c>
      <c r="G109" s="123">
        <v>26.4409197889</v>
      </c>
      <c r="H109" s="123">
        <v>0</v>
      </c>
      <c r="I109" s="124">
        <v>1</v>
      </c>
      <c r="J109" s="125">
        <v>0</v>
      </c>
      <c r="K109" s="125">
        <v>0</v>
      </c>
      <c r="L109" s="125" t="s">
        <v>123</v>
      </c>
      <c r="M109" s="125">
        <v>26.4409197889</v>
      </c>
      <c r="N109" s="124">
        <v>9</v>
      </c>
      <c r="O109" s="126">
        <v>0</v>
      </c>
      <c r="P109" s="127">
        <v>0</v>
      </c>
      <c r="Q109" s="124">
        <v>2</v>
      </c>
      <c r="R109" s="124">
        <v>0</v>
      </c>
      <c r="S109" s="130">
        <v>1</v>
      </c>
      <c r="T109" s="129"/>
      <c r="U109" s="129"/>
      <c r="V109" s="130">
        <v>2</v>
      </c>
      <c r="W109" s="129"/>
      <c r="X109" s="106"/>
    </row>
    <row r="110" spans="1:24" ht="22.5" customHeight="1" x14ac:dyDescent="0.25">
      <c r="A110" s="118">
        <v>101</v>
      </c>
      <c r="B110" s="119" t="s">
        <v>225</v>
      </c>
      <c r="C110" s="120" t="s">
        <v>42</v>
      </c>
      <c r="D110" s="121" t="s">
        <v>215</v>
      </c>
      <c r="E110" s="122" t="s">
        <v>216</v>
      </c>
      <c r="F110" s="123">
        <v>20.288168605300001</v>
      </c>
      <c r="G110" s="123">
        <v>20.288168605300001</v>
      </c>
      <c r="H110" s="123">
        <v>0</v>
      </c>
      <c r="I110" s="124">
        <v>1</v>
      </c>
      <c r="J110" s="125">
        <v>0</v>
      </c>
      <c r="K110" s="125">
        <v>0</v>
      </c>
      <c r="L110" s="125" t="s">
        <v>123</v>
      </c>
      <c r="M110" s="125">
        <v>20.288168605300001</v>
      </c>
      <c r="N110" s="124">
        <v>10</v>
      </c>
      <c r="O110" s="126">
        <v>0</v>
      </c>
      <c r="P110" s="127">
        <v>0</v>
      </c>
      <c r="Q110" s="124">
        <v>2</v>
      </c>
      <c r="R110" s="124">
        <v>0</v>
      </c>
      <c r="S110" s="130">
        <v>1</v>
      </c>
      <c r="T110" s="129"/>
      <c r="U110" s="129"/>
      <c r="V110" s="130">
        <v>2</v>
      </c>
      <c r="W110" s="129"/>
      <c r="X110" s="106"/>
    </row>
    <row r="111" spans="1:24" ht="22.5" customHeight="1" x14ac:dyDescent="0.25">
      <c r="A111" s="118">
        <v>102</v>
      </c>
      <c r="B111" s="119" t="s">
        <v>226</v>
      </c>
      <c r="C111" s="120" t="s">
        <v>42</v>
      </c>
      <c r="D111" s="121" t="s">
        <v>215</v>
      </c>
      <c r="E111" s="122" t="s">
        <v>216</v>
      </c>
      <c r="F111" s="123">
        <v>32.720931735900002</v>
      </c>
      <c r="G111" s="123">
        <v>32.720931735900002</v>
      </c>
      <c r="H111" s="123">
        <v>0</v>
      </c>
      <c r="I111" s="124">
        <v>1</v>
      </c>
      <c r="J111" s="125">
        <v>0</v>
      </c>
      <c r="K111" s="125">
        <v>0</v>
      </c>
      <c r="L111" s="125" t="s">
        <v>123</v>
      </c>
      <c r="M111" s="125">
        <v>32.720931735900002</v>
      </c>
      <c r="N111" s="124">
        <v>7</v>
      </c>
      <c r="O111" s="126">
        <v>0</v>
      </c>
      <c r="P111" s="127">
        <v>0</v>
      </c>
      <c r="Q111" s="124">
        <v>2</v>
      </c>
      <c r="R111" s="124">
        <v>0</v>
      </c>
      <c r="S111" s="130">
        <v>1</v>
      </c>
      <c r="T111" s="129"/>
      <c r="U111" s="129"/>
      <c r="V111" s="130">
        <v>2</v>
      </c>
      <c r="W111" s="129"/>
      <c r="X111" s="106"/>
    </row>
    <row r="112" spans="1:24" ht="22.5" customHeight="1" x14ac:dyDescent="0.25">
      <c r="A112" s="118">
        <v>103</v>
      </c>
      <c r="B112" s="119" t="s">
        <v>227</v>
      </c>
      <c r="C112" s="120" t="s">
        <v>42</v>
      </c>
      <c r="D112" s="121" t="s">
        <v>120</v>
      </c>
      <c r="E112" s="122" t="s">
        <v>119</v>
      </c>
      <c r="F112" s="123">
        <v>7.5151317396200001</v>
      </c>
      <c r="G112" s="123">
        <v>7.5151317396200001</v>
      </c>
      <c r="H112" s="123">
        <v>0</v>
      </c>
      <c r="I112" s="124">
        <v>1</v>
      </c>
      <c r="J112" s="125">
        <v>0</v>
      </c>
      <c r="K112" s="125">
        <v>0</v>
      </c>
      <c r="L112" s="125" t="s">
        <v>123</v>
      </c>
      <c r="M112" s="125">
        <v>7.5151317396200001</v>
      </c>
      <c r="N112" s="124">
        <v>6</v>
      </c>
      <c r="O112" s="126">
        <v>0</v>
      </c>
      <c r="P112" s="127">
        <v>0</v>
      </c>
      <c r="Q112" s="124">
        <v>2</v>
      </c>
      <c r="R112" s="124">
        <v>0</v>
      </c>
      <c r="S112" s="130">
        <v>1</v>
      </c>
      <c r="T112" s="129"/>
      <c r="U112" s="129"/>
      <c r="V112" s="130">
        <v>2</v>
      </c>
      <c r="W112" s="129"/>
      <c r="X112" s="106"/>
    </row>
    <row r="113" spans="1:24" ht="22.5" customHeight="1" x14ac:dyDescent="0.25">
      <c r="A113" s="118">
        <v>104</v>
      </c>
      <c r="B113" s="119" t="s">
        <v>228</v>
      </c>
      <c r="C113" s="120" t="s">
        <v>42</v>
      </c>
      <c r="D113" s="121" t="s">
        <v>120</v>
      </c>
      <c r="E113" s="122" t="s">
        <v>119</v>
      </c>
      <c r="F113" s="123">
        <v>8.2050748856299993</v>
      </c>
      <c r="G113" s="123">
        <v>8.2050748856299993</v>
      </c>
      <c r="H113" s="123">
        <v>0</v>
      </c>
      <c r="I113" s="124">
        <v>1</v>
      </c>
      <c r="J113" s="125">
        <v>0</v>
      </c>
      <c r="K113" s="125">
        <v>0</v>
      </c>
      <c r="L113" s="125" t="s">
        <v>123</v>
      </c>
      <c r="M113" s="125">
        <v>8.2050748856299993</v>
      </c>
      <c r="N113" s="124">
        <v>8</v>
      </c>
      <c r="O113" s="126">
        <v>0</v>
      </c>
      <c r="P113" s="127">
        <v>0</v>
      </c>
      <c r="Q113" s="124">
        <v>2</v>
      </c>
      <c r="R113" s="124">
        <v>0</v>
      </c>
      <c r="S113" s="130">
        <v>1</v>
      </c>
      <c r="T113" s="129"/>
      <c r="U113" s="129"/>
      <c r="V113" s="130">
        <v>2</v>
      </c>
      <c r="W113" s="129"/>
      <c r="X113" s="106"/>
    </row>
    <row r="114" spans="1:24" ht="22.5" customHeight="1" x14ac:dyDescent="0.25">
      <c r="A114" s="118">
        <v>105</v>
      </c>
      <c r="B114" s="119" t="s">
        <v>229</v>
      </c>
      <c r="C114" s="120" t="s">
        <v>42</v>
      </c>
      <c r="D114" s="121" t="s">
        <v>120</v>
      </c>
      <c r="E114" s="122" t="s">
        <v>119</v>
      </c>
      <c r="F114" s="123">
        <v>7.9777817755599996</v>
      </c>
      <c r="G114" s="123">
        <v>7.9777817755599996</v>
      </c>
      <c r="H114" s="123">
        <v>0</v>
      </c>
      <c r="I114" s="124">
        <v>1</v>
      </c>
      <c r="J114" s="125">
        <v>0</v>
      </c>
      <c r="K114" s="125">
        <v>0</v>
      </c>
      <c r="L114" s="125" t="s">
        <v>123</v>
      </c>
      <c r="M114" s="125">
        <v>7.9777817755599996</v>
      </c>
      <c r="N114" s="124">
        <v>5</v>
      </c>
      <c r="O114" s="126">
        <v>0</v>
      </c>
      <c r="P114" s="127">
        <v>0</v>
      </c>
      <c r="Q114" s="124">
        <v>2</v>
      </c>
      <c r="R114" s="124">
        <v>0</v>
      </c>
      <c r="S114" s="130">
        <v>1</v>
      </c>
      <c r="T114" s="129"/>
      <c r="U114" s="129"/>
      <c r="V114" s="130">
        <v>2</v>
      </c>
      <c r="W114" s="129"/>
      <c r="X114" s="106"/>
    </row>
    <row r="115" spans="1:24" ht="22.5" customHeight="1" x14ac:dyDescent="0.25">
      <c r="A115" s="118">
        <v>106</v>
      </c>
      <c r="B115" s="119" t="s">
        <v>230</v>
      </c>
      <c r="C115" s="120" t="s">
        <v>42</v>
      </c>
      <c r="D115" s="121" t="s">
        <v>120</v>
      </c>
      <c r="E115" s="122" t="s">
        <v>119</v>
      </c>
      <c r="F115" s="123">
        <v>19.217689979900001</v>
      </c>
      <c r="G115" s="123">
        <v>19.217689979900001</v>
      </c>
      <c r="H115" s="123">
        <v>0</v>
      </c>
      <c r="I115" s="124">
        <v>1</v>
      </c>
      <c r="J115" s="125">
        <v>0</v>
      </c>
      <c r="K115" s="125">
        <v>0</v>
      </c>
      <c r="L115" s="125" t="s">
        <v>123</v>
      </c>
      <c r="M115" s="125">
        <v>19.217689979900001</v>
      </c>
      <c r="N115" s="124">
        <v>9</v>
      </c>
      <c r="O115" s="126">
        <v>0</v>
      </c>
      <c r="P115" s="127">
        <v>0</v>
      </c>
      <c r="Q115" s="124">
        <v>2</v>
      </c>
      <c r="R115" s="124">
        <v>0</v>
      </c>
      <c r="S115" s="130">
        <v>1</v>
      </c>
      <c r="T115" s="129"/>
      <c r="U115" s="129"/>
      <c r="V115" s="130">
        <v>2</v>
      </c>
      <c r="W115" s="129"/>
      <c r="X115" s="106"/>
    </row>
    <row r="116" spans="1:24" ht="22.5" customHeight="1" x14ac:dyDescent="0.25">
      <c r="A116" s="118">
        <v>107</v>
      </c>
      <c r="B116" s="119" t="s">
        <v>231</v>
      </c>
      <c r="C116" s="120" t="s">
        <v>42</v>
      </c>
      <c r="D116" s="121" t="s">
        <v>215</v>
      </c>
      <c r="E116" s="122" t="s">
        <v>216</v>
      </c>
      <c r="F116" s="123">
        <v>5.4896597752299998</v>
      </c>
      <c r="G116" s="123">
        <v>5.4896597752299998</v>
      </c>
      <c r="H116" s="123">
        <v>0</v>
      </c>
      <c r="I116" s="124">
        <v>1</v>
      </c>
      <c r="J116" s="125">
        <v>0</v>
      </c>
      <c r="K116" s="125">
        <v>0</v>
      </c>
      <c r="L116" s="125" t="s">
        <v>123</v>
      </c>
      <c r="M116" s="125">
        <v>5.4896597752299998</v>
      </c>
      <c r="N116" s="124">
        <v>10</v>
      </c>
      <c r="O116" s="126">
        <v>0</v>
      </c>
      <c r="P116" s="127">
        <v>0</v>
      </c>
      <c r="Q116" s="124">
        <v>2</v>
      </c>
      <c r="R116" s="124">
        <v>0</v>
      </c>
      <c r="S116" s="130">
        <v>1</v>
      </c>
      <c r="T116" s="129"/>
      <c r="U116" s="129"/>
      <c r="V116" s="130">
        <v>2</v>
      </c>
      <c r="W116" s="129"/>
      <c r="X116" s="106"/>
    </row>
    <row r="117" spans="1:24" ht="22.5" customHeight="1" x14ac:dyDescent="0.25">
      <c r="A117" s="118">
        <v>108</v>
      </c>
      <c r="B117" s="119" t="s">
        <v>232</v>
      </c>
      <c r="C117" s="120" t="s">
        <v>42</v>
      </c>
      <c r="D117" s="121" t="s">
        <v>215</v>
      </c>
      <c r="E117" s="122" t="s">
        <v>216</v>
      </c>
      <c r="F117" s="123">
        <v>6.1303846654300003</v>
      </c>
      <c r="G117" s="123">
        <v>6.1303846654300003</v>
      </c>
      <c r="H117" s="123">
        <v>0</v>
      </c>
      <c r="I117" s="124">
        <v>1</v>
      </c>
      <c r="J117" s="125">
        <v>0</v>
      </c>
      <c r="K117" s="125">
        <v>0</v>
      </c>
      <c r="L117" s="125" t="s">
        <v>123</v>
      </c>
      <c r="M117" s="125">
        <v>6.1303846654300003</v>
      </c>
      <c r="N117" s="124">
        <v>7</v>
      </c>
      <c r="O117" s="126">
        <v>0</v>
      </c>
      <c r="P117" s="127">
        <v>0</v>
      </c>
      <c r="Q117" s="124">
        <v>2</v>
      </c>
      <c r="R117" s="124">
        <v>0</v>
      </c>
      <c r="S117" s="130">
        <v>1</v>
      </c>
      <c r="T117" s="129"/>
      <c r="U117" s="129"/>
      <c r="V117" s="130">
        <v>2</v>
      </c>
      <c r="W117" s="129"/>
      <c r="X117" s="106"/>
    </row>
    <row r="118" spans="1:24" ht="22.5" customHeight="1" x14ac:dyDescent="0.25">
      <c r="A118" s="118">
        <v>109</v>
      </c>
      <c r="B118" s="119" t="s">
        <v>233</v>
      </c>
      <c r="C118" s="120" t="s">
        <v>42</v>
      </c>
      <c r="D118" s="121" t="s">
        <v>120</v>
      </c>
      <c r="E118" s="122" t="s">
        <v>119</v>
      </c>
      <c r="F118" s="123">
        <v>10.0389767136</v>
      </c>
      <c r="G118" s="123">
        <v>10.0389767136</v>
      </c>
      <c r="H118" s="123">
        <v>0</v>
      </c>
      <c r="I118" s="124">
        <v>1</v>
      </c>
      <c r="J118" s="125">
        <v>0</v>
      </c>
      <c r="K118" s="125">
        <v>0</v>
      </c>
      <c r="L118" s="125" t="s">
        <v>123</v>
      </c>
      <c r="M118" s="125">
        <v>10.0389767136</v>
      </c>
      <c r="N118" s="124">
        <v>8</v>
      </c>
      <c r="O118" s="126">
        <v>0</v>
      </c>
      <c r="P118" s="127">
        <v>0</v>
      </c>
      <c r="Q118" s="124">
        <v>2</v>
      </c>
      <c r="R118" s="124">
        <v>0</v>
      </c>
      <c r="S118" s="130">
        <v>1</v>
      </c>
      <c r="T118" s="129"/>
      <c r="U118" s="129"/>
      <c r="V118" s="130">
        <v>2</v>
      </c>
      <c r="W118" s="129"/>
      <c r="X118" s="106"/>
    </row>
    <row r="119" spans="1:24" ht="22.5" customHeight="1" x14ac:dyDescent="0.25">
      <c r="A119" s="118">
        <v>110</v>
      </c>
      <c r="B119" s="119" t="s">
        <v>234</v>
      </c>
      <c r="C119" s="120" t="s">
        <v>42</v>
      </c>
      <c r="D119" s="121" t="s">
        <v>215</v>
      </c>
      <c r="E119" s="122" t="s">
        <v>216</v>
      </c>
      <c r="F119" s="123">
        <v>51.204027121899998</v>
      </c>
      <c r="G119" s="123">
        <v>51.204027121899998</v>
      </c>
      <c r="H119" s="123">
        <v>0</v>
      </c>
      <c r="I119" s="124">
        <v>1</v>
      </c>
      <c r="J119" s="125">
        <v>0</v>
      </c>
      <c r="K119" s="125">
        <v>0</v>
      </c>
      <c r="L119" s="125" t="s">
        <v>123</v>
      </c>
      <c r="M119" s="125">
        <v>51.204027121899998</v>
      </c>
      <c r="N119" s="124">
        <v>9</v>
      </c>
      <c r="O119" s="126">
        <v>0</v>
      </c>
      <c r="P119" s="127">
        <v>0</v>
      </c>
      <c r="Q119" s="124">
        <v>2</v>
      </c>
      <c r="R119" s="124">
        <v>0</v>
      </c>
      <c r="S119" s="130">
        <v>1</v>
      </c>
      <c r="T119" s="129"/>
      <c r="U119" s="129"/>
      <c r="V119" s="130">
        <v>2</v>
      </c>
      <c r="W119" s="129"/>
      <c r="X119" s="106"/>
    </row>
    <row r="120" spans="1:24" ht="22.5" customHeight="1" x14ac:dyDescent="0.25">
      <c r="A120" s="118">
        <v>111</v>
      </c>
      <c r="B120" s="119" t="s">
        <v>235</v>
      </c>
      <c r="C120" s="120" t="s">
        <v>42</v>
      </c>
      <c r="D120" s="121" t="s">
        <v>215</v>
      </c>
      <c r="E120" s="122" t="s">
        <v>216</v>
      </c>
      <c r="F120" s="123">
        <v>13.603964379200001</v>
      </c>
      <c r="G120" s="123">
        <v>13.603964379200001</v>
      </c>
      <c r="H120" s="123">
        <v>0</v>
      </c>
      <c r="I120" s="124">
        <v>1</v>
      </c>
      <c r="J120" s="125">
        <v>0</v>
      </c>
      <c r="K120" s="125">
        <v>0</v>
      </c>
      <c r="L120" s="125" t="s">
        <v>123</v>
      </c>
      <c r="M120" s="125">
        <v>13.603964379200001</v>
      </c>
      <c r="N120" s="124">
        <v>10</v>
      </c>
      <c r="O120" s="126">
        <v>0</v>
      </c>
      <c r="P120" s="127">
        <v>0</v>
      </c>
      <c r="Q120" s="124">
        <v>2</v>
      </c>
      <c r="R120" s="124">
        <v>0</v>
      </c>
      <c r="S120" s="130">
        <v>1</v>
      </c>
      <c r="T120" s="129"/>
      <c r="U120" s="129"/>
      <c r="V120" s="130">
        <v>2</v>
      </c>
      <c r="W120" s="129"/>
      <c r="X120" s="106"/>
    </row>
    <row r="121" spans="1:24" ht="22.5" customHeight="1" x14ac:dyDescent="0.25">
      <c r="A121" s="118">
        <v>112</v>
      </c>
      <c r="B121" s="119" t="s">
        <v>236</v>
      </c>
      <c r="C121" s="120" t="s">
        <v>42</v>
      </c>
      <c r="D121" s="121" t="s">
        <v>215</v>
      </c>
      <c r="E121" s="122" t="s">
        <v>216</v>
      </c>
      <c r="F121" s="123">
        <v>19.004450183700001</v>
      </c>
      <c r="G121" s="123">
        <v>19.004450183700001</v>
      </c>
      <c r="H121" s="123">
        <v>0</v>
      </c>
      <c r="I121" s="124">
        <v>1</v>
      </c>
      <c r="J121" s="125">
        <v>0</v>
      </c>
      <c r="K121" s="125">
        <v>0</v>
      </c>
      <c r="L121" s="125" t="s">
        <v>123</v>
      </c>
      <c r="M121" s="125">
        <v>19.004450183700001</v>
      </c>
      <c r="N121" s="124">
        <v>6</v>
      </c>
      <c r="O121" s="126">
        <v>0</v>
      </c>
      <c r="P121" s="127">
        <v>0</v>
      </c>
      <c r="Q121" s="124">
        <v>2</v>
      </c>
      <c r="R121" s="124">
        <v>0</v>
      </c>
      <c r="S121" s="130">
        <v>1</v>
      </c>
      <c r="T121" s="129"/>
      <c r="U121" s="129"/>
      <c r="V121" s="130">
        <v>2</v>
      </c>
      <c r="W121" s="129"/>
      <c r="X121" s="106"/>
    </row>
    <row r="122" spans="1:24" ht="22.5" customHeight="1" x14ac:dyDescent="0.25">
      <c r="A122" s="118">
        <v>113</v>
      </c>
      <c r="B122" s="119" t="s">
        <v>237</v>
      </c>
      <c r="C122" s="120" t="s">
        <v>42</v>
      </c>
      <c r="D122" s="121" t="s">
        <v>215</v>
      </c>
      <c r="E122" s="122" t="s">
        <v>216</v>
      </c>
      <c r="F122" s="123">
        <v>40.068105645800003</v>
      </c>
      <c r="G122" s="123">
        <v>40.068105645800003</v>
      </c>
      <c r="H122" s="123">
        <v>0</v>
      </c>
      <c r="I122" s="124">
        <v>1</v>
      </c>
      <c r="J122" s="125">
        <v>0</v>
      </c>
      <c r="K122" s="125">
        <v>0</v>
      </c>
      <c r="L122" s="125" t="s">
        <v>123</v>
      </c>
      <c r="M122" s="125">
        <v>40.068105645800003</v>
      </c>
      <c r="N122" s="124">
        <v>6</v>
      </c>
      <c r="O122" s="126">
        <v>0</v>
      </c>
      <c r="P122" s="127">
        <v>0</v>
      </c>
      <c r="Q122" s="124">
        <v>2</v>
      </c>
      <c r="R122" s="124">
        <v>0</v>
      </c>
      <c r="S122" s="130">
        <v>1</v>
      </c>
      <c r="T122" s="129"/>
      <c r="U122" s="129"/>
      <c r="V122" s="130">
        <v>2</v>
      </c>
      <c r="W122" s="129"/>
      <c r="X122" s="106"/>
    </row>
    <row r="123" spans="1:24" ht="22.5" customHeight="1" x14ac:dyDescent="0.25">
      <c r="A123" s="118">
        <v>114</v>
      </c>
      <c r="B123" s="119" t="s">
        <v>238</v>
      </c>
      <c r="C123" s="120" t="s">
        <v>42</v>
      </c>
      <c r="D123" s="121" t="s">
        <v>215</v>
      </c>
      <c r="E123" s="122" t="s">
        <v>216</v>
      </c>
      <c r="F123" s="123">
        <v>12.2370429571</v>
      </c>
      <c r="G123" s="123">
        <v>12.2370429571</v>
      </c>
      <c r="H123" s="123">
        <v>0</v>
      </c>
      <c r="I123" s="124">
        <v>1</v>
      </c>
      <c r="J123" s="125">
        <v>0</v>
      </c>
      <c r="K123" s="125">
        <v>0</v>
      </c>
      <c r="L123" s="125" t="s">
        <v>123</v>
      </c>
      <c r="M123" s="125">
        <v>12.2370429571</v>
      </c>
      <c r="N123" s="124">
        <v>6</v>
      </c>
      <c r="O123" s="126">
        <v>0</v>
      </c>
      <c r="P123" s="127">
        <v>0</v>
      </c>
      <c r="Q123" s="124">
        <v>2</v>
      </c>
      <c r="R123" s="124">
        <v>0</v>
      </c>
      <c r="S123" s="130">
        <v>1</v>
      </c>
      <c r="T123" s="129"/>
      <c r="U123" s="129"/>
      <c r="V123" s="130">
        <v>2</v>
      </c>
      <c r="W123" s="129"/>
      <c r="X123" s="106"/>
    </row>
    <row r="124" spans="1:24" ht="22.5" customHeight="1" x14ac:dyDescent="0.25">
      <c r="A124" s="118">
        <v>115</v>
      </c>
      <c r="B124" s="119" t="s">
        <v>239</v>
      </c>
      <c r="C124" s="120" t="s">
        <v>42</v>
      </c>
      <c r="D124" s="121" t="s">
        <v>215</v>
      </c>
      <c r="E124" s="122" t="s">
        <v>216</v>
      </c>
      <c r="F124" s="123">
        <v>10.423066991900001</v>
      </c>
      <c r="G124" s="123">
        <v>10.423066991900001</v>
      </c>
      <c r="H124" s="123">
        <v>0</v>
      </c>
      <c r="I124" s="124">
        <v>1</v>
      </c>
      <c r="J124" s="125">
        <v>0</v>
      </c>
      <c r="K124" s="125">
        <v>0</v>
      </c>
      <c r="L124" s="125" t="s">
        <v>123</v>
      </c>
      <c r="M124" s="125">
        <v>10.423066991900001</v>
      </c>
      <c r="N124" s="124">
        <v>5</v>
      </c>
      <c r="O124" s="126">
        <v>0</v>
      </c>
      <c r="P124" s="127">
        <v>0</v>
      </c>
      <c r="Q124" s="124">
        <v>2</v>
      </c>
      <c r="R124" s="124">
        <v>0</v>
      </c>
      <c r="S124" s="130">
        <v>1</v>
      </c>
      <c r="T124" s="129"/>
      <c r="U124" s="129"/>
      <c r="V124" s="130">
        <v>2</v>
      </c>
      <c r="W124" s="129"/>
      <c r="X124" s="106"/>
    </row>
    <row r="125" spans="1:24" ht="22.5" customHeight="1" x14ac:dyDescent="0.25">
      <c r="A125" s="118">
        <v>116</v>
      </c>
      <c r="B125" s="119" t="s">
        <v>240</v>
      </c>
      <c r="C125" s="120" t="s">
        <v>42</v>
      </c>
      <c r="D125" s="121" t="s">
        <v>215</v>
      </c>
      <c r="E125" s="122" t="s">
        <v>216</v>
      </c>
      <c r="F125" s="123">
        <v>9.5203888991299994</v>
      </c>
      <c r="G125" s="123">
        <v>9.5203888991299994</v>
      </c>
      <c r="H125" s="123">
        <v>0</v>
      </c>
      <c r="I125" s="124">
        <v>1</v>
      </c>
      <c r="J125" s="125">
        <v>0</v>
      </c>
      <c r="K125" s="125">
        <v>0</v>
      </c>
      <c r="L125" s="125" t="s">
        <v>123</v>
      </c>
      <c r="M125" s="125">
        <v>9.5203888991299994</v>
      </c>
      <c r="N125" s="124">
        <v>9</v>
      </c>
      <c r="O125" s="126">
        <v>0</v>
      </c>
      <c r="P125" s="127">
        <v>0</v>
      </c>
      <c r="Q125" s="124">
        <v>2</v>
      </c>
      <c r="R125" s="124">
        <v>0</v>
      </c>
      <c r="S125" s="130">
        <v>1</v>
      </c>
      <c r="T125" s="129"/>
      <c r="U125" s="129"/>
      <c r="V125" s="130">
        <v>2</v>
      </c>
      <c r="W125" s="129"/>
      <c r="X125" s="106"/>
    </row>
    <row r="126" spans="1:24" ht="22.5" customHeight="1" x14ac:dyDescent="0.25">
      <c r="A126" s="118">
        <v>117</v>
      </c>
      <c r="B126" s="119" t="s">
        <v>241</v>
      </c>
      <c r="C126" s="120" t="s">
        <v>42</v>
      </c>
      <c r="D126" s="121" t="s">
        <v>215</v>
      </c>
      <c r="E126" s="122" t="s">
        <v>216</v>
      </c>
      <c r="F126" s="123">
        <v>14.602456292499999</v>
      </c>
      <c r="G126" s="123">
        <v>14.602456292499999</v>
      </c>
      <c r="H126" s="123">
        <v>0</v>
      </c>
      <c r="I126" s="124">
        <v>1</v>
      </c>
      <c r="J126" s="125">
        <v>0</v>
      </c>
      <c r="K126" s="125">
        <v>0</v>
      </c>
      <c r="L126" s="125" t="s">
        <v>123</v>
      </c>
      <c r="M126" s="125">
        <v>14.602456292499999</v>
      </c>
      <c r="N126" s="124">
        <v>10</v>
      </c>
      <c r="O126" s="126">
        <v>0</v>
      </c>
      <c r="P126" s="127">
        <v>0</v>
      </c>
      <c r="Q126" s="124">
        <v>2</v>
      </c>
      <c r="R126" s="124">
        <v>0</v>
      </c>
      <c r="S126" s="130">
        <v>1</v>
      </c>
      <c r="T126" s="129"/>
      <c r="U126" s="129"/>
      <c r="V126" s="130">
        <v>2</v>
      </c>
      <c r="W126" s="129"/>
      <c r="X126" s="106"/>
    </row>
    <row r="127" spans="1:24" ht="22.5" customHeight="1" x14ac:dyDescent="0.25">
      <c r="A127" s="118">
        <v>118</v>
      </c>
      <c r="B127" s="119" t="s">
        <v>242</v>
      </c>
      <c r="C127" s="120" t="s">
        <v>42</v>
      </c>
      <c r="D127" s="121" t="s">
        <v>215</v>
      </c>
      <c r="E127" s="122" t="s">
        <v>216</v>
      </c>
      <c r="F127" s="123">
        <v>13.6835008513</v>
      </c>
      <c r="G127" s="123">
        <v>13.6835008513</v>
      </c>
      <c r="H127" s="123">
        <v>0</v>
      </c>
      <c r="I127" s="124">
        <v>1</v>
      </c>
      <c r="J127" s="125">
        <v>0</v>
      </c>
      <c r="K127" s="125">
        <v>0</v>
      </c>
      <c r="L127" s="125" t="s">
        <v>123</v>
      </c>
      <c r="M127" s="125">
        <v>13.6835008513</v>
      </c>
      <c r="N127" s="124">
        <v>8</v>
      </c>
      <c r="O127" s="126">
        <v>0</v>
      </c>
      <c r="P127" s="127">
        <v>0</v>
      </c>
      <c r="Q127" s="124">
        <v>2</v>
      </c>
      <c r="R127" s="124">
        <v>0</v>
      </c>
      <c r="S127" s="130">
        <v>1</v>
      </c>
      <c r="T127" s="129"/>
      <c r="U127" s="129"/>
      <c r="V127" s="130">
        <v>2</v>
      </c>
      <c r="W127" s="129"/>
      <c r="X127" s="106"/>
    </row>
    <row r="130" spans="2:25" ht="21" x14ac:dyDescent="0.35">
      <c r="B130" s="135" t="s">
        <v>273</v>
      </c>
      <c r="C130" s="136"/>
      <c r="D130" s="136"/>
      <c r="E130" s="137"/>
      <c r="F130" s="137"/>
      <c r="G130" s="137"/>
      <c r="H130" s="137"/>
      <c r="I130" s="137"/>
      <c r="J130" s="138"/>
      <c r="K130" s="139"/>
      <c r="L130" s="139"/>
      <c r="M130" s="139"/>
      <c r="N130" s="137"/>
      <c r="O130" s="139"/>
      <c r="P130" s="139"/>
      <c r="Q130" s="131"/>
      <c r="R130" s="131"/>
      <c r="S130" s="132"/>
      <c r="T130" s="132"/>
      <c r="U130" s="132"/>
      <c r="V130" s="132"/>
      <c r="W130" s="132"/>
      <c r="X130" s="132"/>
      <c r="Y130" s="132"/>
    </row>
    <row r="131" spans="2:25" ht="21" x14ac:dyDescent="0.35">
      <c r="B131" s="140"/>
      <c r="C131" s="141" t="s">
        <v>270</v>
      </c>
      <c r="D131" s="141"/>
      <c r="E131" s="142"/>
      <c r="F131" s="142"/>
      <c r="G131" s="142"/>
      <c r="H131" s="142"/>
      <c r="I131" s="142"/>
      <c r="J131" s="138"/>
      <c r="K131" s="138"/>
      <c r="L131" s="138"/>
      <c r="M131" s="138"/>
      <c r="N131" s="142"/>
      <c r="O131" s="138"/>
      <c r="P131" s="138"/>
      <c r="Q131" s="133"/>
      <c r="R131" s="133"/>
      <c r="S131" s="134"/>
      <c r="T131" s="134"/>
      <c r="U131" s="134"/>
      <c r="V131" s="134"/>
      <c r="W131" s="134"/>
      <c r="X131" s="134"/>
      <c r="Y131" s="134"/>
    </row>
    <row r="132" spans="2:25" ht="21" x14ac:dyDescent="0.35">
      <c r="B132" s="143"/>
      <c r="C132" s="135" t="s">
        <v>271</v>
      </c>
      <c r="D132" s="135"/>
      <c r="E132" s="144"/>
      <c r="F132" s="145"/>
      <c r="G132" s="146"/>
      <c r="H132" s="145"/>
      <c r="I132" s="144"/>
      <c r="J132" s="147"/>
      <c r="K132" s="147"/>
      <c r="L132" s="147"/>
      <c r="M132" s="147"/>
      <c r="N132" s="144"/>
      <c r="O132" s="147"/>
      <c r="P132" s="138"/>
      <c r="Q132" s="133"/>
      <c r="R132" s="133"/>
      <c r="S132" s="134"/>
      <c r="T132" s="134"/>
      <c r="U132" s="134"/>
      <c r="V132" s="134"/>
      <c r="W132" s="134"/>
      <c r="X132" s="134"/>
      <c r="Y132" s="134"/>
    </row>
    <row r="133" spans="2:25" ht="21" x14ac:dyDescent="0.35">
      <c r="B133" s="143"/>
      <c r="C133" s="135" t="s">
        <v>272</v>
      </c>
      <c r="D133" s="135"/>
      <c r="E133" s="144"/>
      <c r="F133" s="145"/>
      <c r="G133" s="146"/>
      <c r="H133" s="145"/>
      <c r="I133" s="145"/>
      <c r="J133" s="138"/>
      <c r="K133" s="138"/>
      <c r="L133" s="138"/>
      <c r="M133" s="138"/>
      <c r="N133" s="145"/>
      <c r="O133" s="138"/>
      <c r="P133" s="138"/>
      <c r="Q133" s="133"/>
      <c r="R133" s="133"/>
      <c r="S133" s="134"/>
      <c r="T133" s="134"/>
      <c r="U133" s="134"/>
      <c r="V133" s="134"/>
      <c r="W133" s="134"/>
      <c r="X133" s="134"/>
      <c r="Y133" s="134"/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6:R8">
      <formula1>0</formula1>
      <formula2>3</formula2>
    </dataValidation>
    <dataValidation type="whole" allowBlank="1" showInputMessage="1" showErrorMessage="1" error="กรอกเฉพาะ 0 1 2" sqref="Q6:Q8">
      <formula1>0</formula1>
      <formula2>2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 3 9" sqref="I5:I8">
      <formula1>0</formula1>
      <formula2>9</formula2>
    </dataValidation>
  </dataValidations>
  <printOptions horizontalCentered="1"/>
  <pageMargins left="0.14821428571428572" right="0.18526785714285715" top="0.39370078740157483" bottom="0.3937007874015748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Y480</cp:lastModifiedBy>
  <cp:lastPrinted>2015-06-18T04:14:20Z</cp:lastPrinted>
  <dcterms:created xsi:type="dcterms:W3CDTF">2015-04-23T11:57:55Z</dcterms:created>
  <dcterms:modified xsi:type="dcterms:W3CDTF">2015-09-14T04:10:14Z</dcterms:modified>
</cp:coreProperties>
</file>