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35" windowWidth="15570" windowHeight="925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_FilterDatabase" localSheetId="1" hidden="1">'มาตรา 22 25'!$A$10:$AV$313</definedName>
    <definedName name="_xlnm.Print_Titles" localSheetId="3">การจัดการไม้ยางพารา!$1:$9</definedName>
    <definedName name="_xlnm.Print_Titles" localSheetId="4">การสำรวจผู้ดำเนินการ!$1:$9</definedName>
    <definedName name="_xlnm.Print_Titles" localSheetId="2">ตัดฟัน!$1:$9</definedName>
    <definedName name="_xlnm.Print_Titles" localSheetId="1">'มาตรา 22 25'!$1:$9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AZ9" i="10"/>
  <c r="AV9" i="1"/>
  <c r="L9" l="1"/>
  <c r="A273" i="10" l="1"/>
  <c r="A269"/>
  <c r="A263"/>
  <c r="A226"/>
  <c r="H9" i="11"/>
  <c r="I9"/>
  <c r="K9"/>
  <c r="L9"/>
  <c r="M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14"/>
  <c r="A187" i="10"/>
  <c r="A206"/>
  <c r="G9" i="11" l="1"/>
  <c r="A47" i="10"/>
  <c r="A15"/>
  <c r="A289" i="11" l="1"/>
  <c r="A273"/>
  <c r="A269"/>
  <c r="A268"/>
  <c r="A263"/>
  <c r="A262"/>
  <c r="A255"/>
  <c r="A226"/>
  <c r="A206"/>
  <c r="A187"/>
  <c r="A145"/>
  <c r="A143"/>
  <c r="A142"/>
  <c r="A121"/>
  <c r="A115"/>
  <c r="A94"/>
  <c r="A69"/>
  <c r="A58"/>
  <c r="A57"/>
  <c r="A56"/>
  <c r="A49"/>
  <c r="A47"/>
  <c r="A39"/>
  <c r="A289" i="10"/>
  <c r="A268"/>
  <c r="A262"/>
  <c r="A255"/>
  <c r="A145"/>
  <c r="A143"/>
  <c r="A142"/>
  <c r="A121"/>
  <c r="A115"/>
  <c r="A94"/>
  <c r="A69"/>
  <c r="A58"/>
  <c r="A57"/>
  <c r="A56"/>
  <c r="A49"/>
  <c r="A40"/>
  <c r="A14"/>
  <c r="H9" i="13" l="1"/>
  <c r="J9"/>
  <c r="K9"/>
  <c r="M9"/>
  <c r="O9"/>
  <c r="G9"/>
  <c r="A40" i="1"/>
  <c r="A47"/>
  <c r="A49"/>
  <c r="A56"/>
  <c r="A57"/>
  <c r="A58"/>
  <c r="A69"/>
  <c r="A94"/>
  <c r="A115"/>
  <c r="A121"/>
  <c r="A142"/>
  <c r="A143"/>
  <c r="A145"/>
  <c r="A187"/>
  <c r="A206"/>
  <c r="A226"/>
  <c r="A255"/>
  <c r="A262"/>
  <c r="A263"/>
  <c r="A268"/>
  <c r="A269"/>
  <c r="A273"/>
  <c r="A289"/>
  <c r="A14"/>
  <c r="A15"/>
  <c r="F9" i="13" l="1"/>
  <c r="AY9" i="10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AU9" i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K9"/>
  <c r="H9"/>
  <c r="G9" i="10" l="1"/>
  <c r="I9" i="1"/>
  <c r="G9" s="1"/>
</calcChain>
</file>

<file path=xl/sharedStrings.xml><?xml version="1.0" encoding="utf-8"?>
<sst xmlns="http://schemas.openxmlformats.org/spreadsheetml/2006/main" count="5742" uniqueCount="310">
  <si>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</si>
  <si>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</si>
  <si>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</si>
  <si>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</si>
  <si>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</si>
  <si>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</si>
  <si>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</si>
  <si>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</si>
  <si>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</si>
  <si>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</si>
  <si>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</si>
  <si>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</si>
  <si>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</si>
  <si>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</si>
  <si>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</si>
  <si>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</si>
  <si>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</si>
  <si>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</si>
  <si>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</si>
  <si>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</si>
  <si>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</si>
  <si>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</si>
  <si>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</si>
  <si>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</si>
  <si>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</si>
  <si>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</si>
  <si>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</si>
  <si>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</si>
  <si>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</si>
  <si>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</si>
  <si>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</si>
  <si>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</si>
  <si>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</si>
  <si>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</si>
  <si>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</si>
  <si>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</si>
  <si>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</si>
  <si>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</si>
  <si>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</si>
  <si>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</si>
  <si>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</si>
  <si>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</si>
  <si>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</si>
  <si>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</si>
  <si>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</si>
  <si>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</si>
  <si>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</si>
  <si>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</si>
  <si>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</si>
  <si>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</si>
  <si>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</si>
  <si>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</si>
  <si>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</si>
  <si>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</si>
  <si>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</si>
  <si>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</si>
  <si>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</si>
  <si>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</si>
  <si>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</si>
  <si>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</si>
  <si>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</si>
  <si>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</si>
  <si>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</si>
  <si>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</si>
  <si>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</si>
  <si>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</si>
  <si>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</si>
  <si>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</si>
  <si>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</si>
  <si>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</si>
  <si>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</si>
  <si>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</si>
  <si>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</si>
  <si>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</si>
  <si>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</si>
  <si>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</si>
  <si>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</si>
  <si>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</si>
  <si>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</si>
  <si>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</si>
  <si>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</si>
  <si>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</si>
  <si>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</si>
  <si>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</si>
  <si>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</si>
  <si>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</si>
  <si>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</si>
  <si>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</si>
  <si>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</si>
  <si>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</si>
  <si>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</si>
  <si>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</si>
  <si>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</si>
  <si>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</si>
  <si>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</si>
  <si>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</si>
  <si>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</si>
  <si>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</si>
  <si>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</si>
  <si>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</si>
  <si>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</si>
  <si>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</si>
  <si>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</si>
  <si>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</si>
  <si>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</si>
  <si>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</si>
  <si>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</si>
  <si>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</si>
  <si>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</si>
  <si>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</si>
  <si>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</si>
  <si>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</si>
  <si>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</si>
  <si>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</si>
  <si>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</si>
  <si>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</si>
  <si>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</si>
  <si>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</si>
  <si>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</si>
  <si>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อุทยานแห่งชาติศรีพังงา</t>
  </si>
  <si>
    <t>R10560001</t>
  </si>
  <si>
    <t>จ.พังงา</t>
  </si>
  <si>
    <t>05A</t>
  </si>
  <si>
    <t>R10560002</t>
  </si>
  <si>
    <t>R10560003</t>
  </si>
  <si>
    <t>R10560004</t>
  </si>
  <si>
    <t>R10560005</t>
  </si>
  <si>
    <t>R10560006</t>
  </si>
  <si>
    <t>R10560007</t>
  </si>
  <si>
    <t>R10560008</t>
  </si>
  <si>
    <t>R10560009</t>
  </si>
  <si>
    <t>R10560010</t>
  </si>
  <si>
    <t>R10560011</t>
  </si>
  <si>
    <t>R10560012</t>
  </si>
  <si>
    <t>R10560013</t>
  </si>
  <si>
    <t>R10560014</t>
  </si>
  <si>
    <t>R10560015</t>
  </si>
  <si>
    <t>R10560016</t>
  </si>
  <si>
    <t>R10560018</t>
  </si>
  <si>
    <t>R10560019</t>
  </si>
  <si>
    <t>R10560020</t>
  </si>
  <si>
    <t>R10560021</t>
  </si>
  <si>
    <t>สปก.     4-01( 595_7)</t>
  </si>
  <si>
    <t>R10560022</t>
  </si>
  <si>
    <t>R10560023</t>
  </si>
  <si>
    <t>R10560027</t>
  </si>
  <si>
    <t>R10560028</t>
  </si>
  <si>
    <t>R10560030</t>
  </si>
  <si>
    <t>R10560031</t>
  </si>
  <si>
    <t>R10560033</t>
  </si>
  <si>
    <t>R10560034</t>
  </si>
  <si>
    <t>R10560035</t>
  </si>
  <si>
    <t>R10560037</t>
  </si>
  <si>
    <t>R10560042</t>
  </si>
  <si>
    <t>R10560043</t>
  </si>
  <si>
    <t>R10560045</t>
  </si>
  <si>
    <t>R10560048</t>
  </si>
  <si>
    <t>R10560049</t>
  </si>
  <si>
    <t>R10560050</t>
  </si>
  <si>
    <t>R10560051</t>
  </si>
  <si>
    <t>R10560052</t>
  </si>
  <si>
    <t>R10560053</t>
  </si>
  <si>
    <t>R10560054</t>
  </si>
  <si>
    <t>R10560055</t>
  </si>
  <si>
    <t>R10560056</t>
  </si>
  <si>
    <t>R10560057</t>
  </si>
  <si>
    <t>สปก.     4-01    (511_7)</t>
  </si>
  <si>
    <t>R10560058</t>
  </si>
  <si>
    <t>R10560059</t>
  </si>
  <si>
    <t>R10560060</t>
  </si>
  <si>
    <t>R10560062</t>
  </si>
  <si>
    <t>R10560064</t>
  </si>
  <si>
    <t>R10560065</t>
  </si>
  <si>
    <t>R10560066</t>
  </si>
  <si>
    <t>R10560067</t>
  </si>
  <si>
    <t>R10560068</t>
  </si>
  <si>
    <t>R10560069</t>
  </si>
  <si>
    <t>สปก.  4-01 (550_1)</t>
  </si>
  <si>
    <t>R10560070</t>
  </si>
  <si>
    <t>R10560071</t>
  </si>
  <si>
    <t>R10560072</t>
  </si>
  <si>
    <t>R10560073</t>
  </si>
  <si>
    <t>R10560074</t>
  </si>
  <si>
    <t>R10560076</t>
  </si>
  <si>
    <t>R10560077</t>
  </si>
  <si>
    <t>R10560081</t>
  </si>
  <si>
    <t>R10560083</t>
  </si>
  <si>
    <t>R10560084</t>
  </si>
  <si>
    <t>R10560086</t>
  </si>
  <si>
    <t>R10560088</t>
  </si>
  <si>
    <t>R10560089</t>
  </si>
  <si>
    <t>R10560091</t>
  </si>
  <si>
    <t>R10560092</t>
  </si>
  <si>
    <t>สปก.   4-01 (489_19)</t>
  </si>
  <si>
    <t>R10560093</t>
  </si>
  <si>
    <t>R10560095</t>
  </si>
  <si>
    <t>R10560097</t>
  </si>
  <si>
    <t>R10560098</t>
  </si>
  <si>
    <t>จ.ระนอง</t>
  </si>
  <si>
    <t>04A</t>
  </si>
  <si>
    <t>R10560099</t>
  </si>
  <si>
    <t>R10560100</t>
  </si>
  <si>
    <t>R10560101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</si>
  <si>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</si>
  <si>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</si>
  <si>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ตกสำรวจตามมติ ครม. 30 มิ.ย. 41 ไม่อยู่ในแปลงเป้าหมายตัดฟัน</t>
  </si>
  <si>
    <t>สปก. 4-01 ( 550_17  )</t>
  </si>
  <si>
    <t>ตกสำรวจตามมติ ครม. 30 มิ.ย. 41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</si>
  <si>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</si>
  <si>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</si>
  <si>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</si>
  <si>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</si>
  <si>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</si>
  <si>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</si>
  <si>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</si>
  <si>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</si>
  <si>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</si>
  <si>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</si>
  <si>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</si>
  <si>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</si>
  <si>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</si>
  <si>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</si>
  <si>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</si>
  <si>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</si>
  <si>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</si>
  <si>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</si>
  <si>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</si>
  <si>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</si>
  <si>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ไม่ทราบผู้กระทำผิด ตามคดีอาญาที่ 204/2558  ปจว.ข้อที่ 1 ลงวันที่ 3  มิถุนายน 2558</t>
  </si>
  <si>
    <t>ไม่ทราบผู้กระทำผิด ตามคดีอาญาที่ 208/2558  ปจว.ข้อที่ 4 ลงวันที่ 4 มิถุนายน 2558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</si>
  <si>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</si>
  <si>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</si>
  <si>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</si>
  <si>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</si>
  <si>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</si>
  <si>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</si>
  <si>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</si>
  <si>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</si>
  <si>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</si>
  <si>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</si>
  <si>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</si>
  <si>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</si>
  <si>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สปก.   4-01 (556_11)</t>
  </si>
  <si>
    <t>0.00</t>
  </si>
  <si>
    <t>0013</t>
  </si>
  <si>
    <t>0014</t>
  </si>
  <si>
    <t>0015</t>
  </si>
  <si>
    <t>0016</t>
  </si>
  <si>
    <t>0017</t>
  </si>
  <si>
    <t>0018</t>
  </si>
  <si>
    <t>0019</t>
  </si>
  <si>
    <t>0020</t>
  </si>
  <si>
    <t>1</t>
  </si>
  <si>
    <t>0021</t>
  </si>
  <si>
    <t>สปก.   4-01 (515_21)</t>
  </si>
  <si>
    <t>15</t>
  </si>
  <si>
    <t>10</t>
  </si>
  <si>
    <t>20</t>
  </si>
  <si>
    <t>22</t>
  </si>
  <si>
    <t>21</t>
  </si>
  <si>
    <t>สปก.   4-01 (515_12)</t>
  </si>
  <si>
    <t>สปก.   4-01 (514_9)</t>
  </si>
  <si>
    <t>สปก.   4-01 (514_14)</t>
  </si>
  <si>
    <t>สปก.   4-01 (514_8)</t>
  </si>
  <si>
    <t>สปก.   4-01 (514_7)</t>
  </si>
  <si>
    <t>สปก.   4-01 (514_15)</t>
  </si>
  <si>
    <t>สปก.   4-01 (514_26)</t>
  </si>
  <si>
    <t>สปก.   4-01 (514_13)</t>
  </si>
  <si>
    <t>สปก.  4-01 (550_2)</t>
  </si>
  <si>
    <t>สปก.  4-01 (550_4)</t>
  </si>
  <si>
    <t xml:space="preserve">     สปก.     4-01 (564_5)</t>
  </si>
  <si>
    <t xml:space="preserve">     สปก.     4-01 (564_4)</t>
  </si>
  <si>
    <t xml:space="preserve">     สปก.     4-01 (564_3)</t>
  </si>
  <si>
    <t xml:space="preserve">     สปก.     4-01 (541_5)</t>
  </si>
  <si>
    <t xml:space="preserve">     สปก.     4-01 (541_6)</t>
  </si>
  <si>
    <t>0022</t>
  </si>
  <si>
    <t>0023</t>
  </si>
  <si>
    <t>0024</t>
  </si>
  <si>
    <t>0025</t>
  </si>
  <si>
    <t>0026</t>
  </si>
  <si>
    <t>0027</t>
  </si>
  <si>
    <t>0028</t>
  </si>
  <si>
    <t>2</t>
  </si>
  <si>
    <t>ไม่ทราบผู้กระทำผิด ตามคดีอาญาที่ 290/2558  ปจว.ข้อที่ 4 ลงวันที่ ๕ สิงหาคม 2558</t>
  </si>
  <si>
    <t>สปก.     4-01( 1130_5)</t>
  </si>
  <si>
    <t>สปก.     4-01( 1130_14)</t>
  </si>
  <si>
    <t>สปก.     4-01( 424_3)</t>
  </si>
  <si>
    <t>สปก.     4-01( 426_2)</t>
  </si>
  <si>
    <t>สปก.     4-01( 1128_1)</t>
  </si>
  <si>
    <t xml:space="preserve">ตกสำรวจตามมติ ครม. 30 มิ.ย. 41 </t>
  </si>
  <si>
    <t>ไม่ทราบผู้กระทำผิด ตามคดีอาญาที่ 254/2558  ปจว.ข้อที่ 4 ลงวันที่ 9 กรกฏาคม 2558</t>
  </si>
  <si>
    <t>ไม่ทราบผู้กระทำผิด ตามคดีอาญาที่ 265/2558  ปจว.ข้อที่ 4 ลงวันที่ 17 กรกฏาคม 2558</t>
  </si>
  <si>
    <t>ไม่ทราบผู้กระทำผิด ตามคดีอาญาที่ 266/2558  ปจว.ข้อที่ 1 ลงวันที่ 18 กรกฏาคม 2558</t>
  </si>
  <si>
    <t>218</t>
  </si>
  <si>
    <t>219</t>
  </si>
  <si>
    <t>217</t>
  </si>
  <si>
    <t>220</t>
  </si>
  <si>
    <t>221</t>
  </si>
  <si>
    <t>222</t>
  </si>
  <si>
    <t>223</t>
  </si>
  <si>
    <t>224</t>
  </si>
  <si>
    <t>225</t>
  </si>
  <si>
    <t>226</t>
  </si>
  <si>
    <t>60</t>
  </si>
  <si>
    <t xml:space="preserve">     สปก.     4-01 (544_15)</t>
  </si>
  <si>
    <t xml:space="preserve">     สปก.     4-01 (506_6)</t>
  </si>
  <si>
    <t xml:space="preserve">     สปก.     4-01 (502_1)</t>
  </si>
  <si>
    <t>สปก.   4-01 (563_6)</t>
  </si>
  <si>
    <t>สปก.   4-01 (563_4)</t>
  </si>
  <si>
    <t>สปก.     4-01( 426_5)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</si>
</sst>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[$-107041E]d\ mmmm\ yyyy;@"/>
    <numFmt numFmtId="188" formatCode="#,##0.00;[Red]#,##0.00"/>
    <numFmt numFmtId="189" formatCode="0.00;[Red]0.00"/>
    <numFmt numFmtId="190" formatCode="#,##0.00_ ;\-#,##0.00\ "/>
    <numFmt numFmtId="191" formatCode="0;[Red]0"/>
  </numFmts>
  <fonts count="2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  <font>
      <sz val="10"/>
      <color theme="1"/>
      <name val="TH SarabunPSK"/>
      <family val="2"/>
    </font>
    <font>
      <sz val="12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2" borderId="5" xfId="0" applyNumberFormat="1" applyFont="1" applyFill="1" applyBorder="1"/>
    <xf numFmtId="43" fontId="16" fillId="5" borderId="5" xfId="0" applyNumberFormat="1" applyFont="1" applyFill="1" applyBorder="1"/>
    <xf numFmtId="0" fontId="14" fillId="0" borderId="0" xfId="0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0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/>
    <xf numFmtId="0" fontId="11" fillId="0" borderId="5" xfId="0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5" xfId="0" applyFont="1" applyBorder="1"/>
    <xf numFmtId="0" fontId="24" fillId="0" borderId="5" xfId="0" applyFont="1" applyBorder="1" applyAlignment="1">
      <alignment vertical="center"/>
    </xf>
    <xf numFmtId="0" fontId="24" fillId="0" borderId="5" xfId="0" applyFont="1" applyFill="1" applyBorder="1" applyAlignment="1">
      <alignment horizontal="left" vertical="center"/>
    </xf>
    <xf numFmtId="0" fontId="10" fillId="0" borderId="5" xfId="0" applyFont="1" applyBorder="1"/>
    <xf numFmtId="2" fontId="11" fillId="13" borderId="5" xfId="0" applyNumberFormat="1" applyFont="1" applyFill="1" applyBorder="1"/>
    <xf numFmtId="2" fontId="11" fillId="0" borderId="5" xfId="1" applyNumberFormat="1" applyFont="1" applyFill="1" applyBorder="1" applyAlignment="1">
      <alignment horizontal="center"/>
    </xf>
    <xf numFmtId="0" fontId="14" fillId="14" borderId="15" xfId="0" applyFont="1" applyFill="1" applyBorder="1"/>
    <xf numFmtId="0" fontId="14" fillId="14" borderId="16" xfId="0" applyFont="1" applyFill="1" applyBorder="1"/>
    <xf numFmtId="0" fontId="21" fillId="14" borderId="17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left"/>
    </xf>
    <xf numFmtId="0" fontId="14" fillId="14" borderId="0" xfId="0" applyFont="1" applyFill="1" applyBorder="1" applyAlignment="1"/>
    <xf numFmtId="0" fontId="14" fillId="14" borderId="0" xfId="0" applyFont="1" applyFill="1" applyBorder="1"/>
    <xf numFmtId="0" fontId="14" fillId="14" borderId="18" xfId="0" applyFont="1" applyFill="1" applyBorder="1"/>
    <xf numFmtId="0" fontId="14" fillId="14" borderId="17" xfId="0" applyFont="1" applyFill="1" applyBorder="1"/>
    <xf numFmtId="0" fontId="14" fillId="14" borderId="0" xfId="0" applyFont="1" applyFill="1" applyBorder="1" applyAlignment="1">
      <alignment horizontal="left" indent="2"/>
    </xf>
    <xf numFmtId="0" fontId="14" fillId="14" borderId="0" xfId="0" applyFont="1" applyFill="1" applyBorder="1" applyAlignment="1">
      <alignment horizontal="right"/>
    </xf>
    <xf numFmtId="20" fontId="14" fillId="14" borderId="0" xfId="0" applyNumberFormat="1" applyFont="1" applyFill="1" applyBorder="1" applyAlignment="1">
      <alignment horizontal="left" indent="2"/>
    </xf>
    <xf numFmtId="0" fontId="14" fillId="14" borderId="19" xfId="0" applyFont="1" applyFill="1" applyBorder="1"/>
    <xf numFmtId="0" fontId="14" fillId="14" borderId="20" xfId="0" applyFont="1" applyFill="1" applyBorder="1"/>
    <xf numFmtId="0" fontId="14" fillId="14" borderId="20" xfId="0" applyFont="1" applyFill="1" applyBorder="1" applyAlignment="1"/>
    <xf numFmtId="0" fontId="14" fillId="14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0" fillId="0" borderId="0" xfId="1" applyFont="1" applyFill="1"/>
    <xf numFmtId="43" fontId="12" fillId="0" borderId="0" xfId="1" applyFont="1" applyBorder="1" applyAlignment="1">
      <alignment horizontal="center"/>
    </xf>
    <xf numFmtId="0" fontId="16" fillId="15" borderId="5" xfId="0" applyFont="1" applyFill="1" applyBorder="1" applyAlignment="1">
      <alignment horizontal="center" vertical="center" wrapText="1"/>
    </xf>
    <xf numFmtId="0" fontId="16" fillId="15" borderId="5" xfId="0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/>
    </xf>
    <xf numFmtId="2" fontId="11" fillId="18" borderId="5" xfId="1" applyNumberFormat="1" applyFont="1" applyFill="1" applyBorder="1" applyAlignment="1">
      <alignment horizontal="right"/>
    </xf>
    <xf numFmtId="0" fontId="14" fillId="18" borderId="5" xfId="0" quotePrefix="1" applyFont="1" applyFill="1" applyBorder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11" fillId="18" borderId="5" xfId="0" applyFont="1" applyFill="1" applyBorder="1"/>
    <xf numFmtId="2" fontId="11" fillId="18" borderId="5" xfId="0" applyNumberFormat="1" applyFont="1" applyFill="1" applyBorder="1"/>
    <xf numFmtId="1" fontId="11" fillId="18" borderId="5" xfId="0" applyNumberFormat="1" applyFont="1" applyFill="1" applyBorder="1" applyAlignment="1">
      <alignment horizontal="center"/>
    </xf>
    <xf numFmtId="2" fontId="11" fillId="18" borderId="5" xfId="1" applyNumberFormat="1" applyFont="1" applyFill="1" applyBorder="1" applyAlignment="1">
      <alignment horizontal="center"/>
    </xf>
    <xf numFmtId="1" fontId="11" fillId="18" borderId="5" xfId="1" applyNumberFormat="1" applyFont="1" applyFill="1" applyBorder="1" applyAlignment="1">
      <alignment horizontal="center"/>
    </xf>
    <xf numFmtId="0" fontId="24" fillId="18" borderId="5" xfId="0" applyFont="1" applyFill="1" applyBorder="1" applyAlignment="1">
      <alignment horizontal="left" vertical="center"/>
    </xf>
    <xf numFmtId="2" fontId="11" fillId="18" borderId="5" xfId="0" applyNumberFormat="1" applyFont="1" applyFill="1" applyBorder="1" applyAlignment="1">
      <alignment horizontal="center"/>
    </xf>
    <xf numFmtId="0" fontId="10" fillId="18" borderId="5" xfId="0" applyFont="1" applyFill="1" applyBorder="1" applyAlignment="1">
      <alignment horizontal="center"/>
    </xf>
    <xf numFmtId="0" fontId="10" fillId="18" borderId="5" xfId="0" applyFont="1" applyFill="1" applyBorder="1"/>
    <xf numFmtId="0" fontId="6" fillId="0" borderId="0" xfId="0" applyFont="1" applyFill="1" applyAlignment="1">
      <alignment horizontal="center"/>
    </xf>
    <xf numFmtId="43" fontId="12" fillId="0" borderId="1" xfId="1" applyFont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49" fontId="11" fillId="18" borderId="5" xfId="0" applyNumberFormat="1" applyFont="1" applyFill="1" applyBorder="1" applyAlignment="1">
      <alignment horizontal="center"/>
    </xf>
    <xf numFmtId="0" fontId="11" fillId="18" borderId="5" xfId="0" applyFont="1" applyFill="1" applyBorder="1" applyAlignment="1"/>
    <xf numFmtId="0" fontId="14" fillId="18" borderId="5" xfId="0" quotePrefix="1" applyFont="1" applyFill="1" applyBorder="1" applyAlignment="1"/>
    <xf numFmtId="189" fontId="11" fillId="18" borderId="5" xfId="1" applyNumberFormat="1" applyFont="1" applyFill="1" applyBorder="1" applyAlignment="1">
      <alignment horizontal="center"/>
    </xf>
    <xf numFmtId="188" fontId="11" fillId="18" borderId="5" xfId="1" applyNumberFormat="1" applyFont="1" applyFill="1" applyBorder="1" applyAlignment="1">
      <alignment horizontal="center"/>
    </xf>
    <xf numFmtId="49" fontId="11" fillId="18" borderId="5" xfId="1" applyNumberFormat="1" applyFont="1" applyFill="1" applyBorder="1" applyAlignment="1">
      <alignment horizontal="center"/>
    </xf>
    <xf numFmtId="2" fontId="22" fillId="18" borderId="5" xfId="1" applyNumberFormat="1" applyFont="1" applyFill="1" applyBorder="1" applyAlignment="1">
      <alignment horizontal="center"/>
    </xf>
    <xf numFmtId="0" fontId="10" fillId="18" borderId="0" xfId="0" applyFont="1" applyFill="1"/>
    <xf numFmtId="0" fontId="10" fillId="18" borderId="5" xfId="0" applyFont="1" applyFill="1" applyBorder="1" applyAlignment="1"/>
    <xf numFmtId="189" fontId="11" fillId="18" borderId="5" xfId="0" applyNumberFormat="1" applyFont="1" applyFill="1" applyBorder="1" applyAlignment="1">
      <alignment horizontal="center"/>
    </xf>
    <xf numFmtId="49" fontId="14" fillId="18" borderId="5" xfId="0" quotePrefix="1" applyNumberFormat="1" applyFont="1" applyFill="1" applyBorder="1" applyAlignment="1"/>
    <xf numFmtId="49" fontId="10" fillId="18" borderId="5" xfId="0" applyNumberFormat="1" applyFont="1" applyFill="1" applyBorder="1" applyAlignment="1"/>
    <xf numFmtId="43" fontId="16" fillId="2" borderId="11" xfId="1" applyFont="1" applyFill="1" applyBorder="1"/>
    <xf numFmtId="0" fontId="24" fillId="0" borderId="11" xfId="0" applyFont="1" applyFill="1" applyBorder="1" applyAlignment="1">
      <alignment horizontal="left" vertical="center"/>
    </xf>
    <xf numFmtId="0" fontId="10" fillId="12" borderId="5" xfId="0" applyFont="1" applyFill="1" applyBorder="1" applyAlignment="1"/>
    <xf numFmtId="188" fontId="10" fillId="18" borderId="5" xfId="1" applyNumberFormat="1" applyFont="1" applyFill="1" applyBorder="1" applyAlignment="1">
      <alignment horizontal="center"/>
    </xf>
    <xf numFmtId="0" fontId="10" fillId="12" borderId="0" xfId="0" applyFont="1" applyFill="1" applyBorder="1"/>
    <xf numFmtId="0" fontId="10" fillId="12" borderId="0" xfId="0" applyFont="1" applyFill="1"/>
    <xf numFmtId="0" fontId="10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5" xfId="0" applyFont="1" applyFill="1" applyBorder="1" applyAlignment="1"/>
    <xf numFmtId="49" fontId="10" fillId="0" borderId="5" xfId="0" applyNumberFormat="1" applyFont="1" applyFill="1" applyBorder="1" applyAlignment="1"/>
    <xf numFmtId="0" fontId="0" fillId="0" borderId="0" xfId="0" applyFill="1" applyBorder="1"/>
    <xf numFmtId="0" fontId="10" fillId="0" borderId="0" xfId="0" applyFont="1" applyFill="1" applyBorder="1" applyAlignment="1"/>
    <xf numFmtId="49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0" fillId="0" borderId="0" xfId="0" applyFill="1"/>
    <xf numFmtId="0" fontId="10" fillId="0" borderId="13" xfId="0" applyFont="1" applyFill="1" applyBorder="1"/>
    <xf numFmtId="0" fontId="10" fillId="0" borderId="13" xfId="0" applyFont="1" applyFill="1" applyBorder="1" applyAlignment="1"/>
    <xf numFmtId="49" fontId="10" fillId="0" borderId="13" xfId="0" applyNumberFormat="1" applyFont="1" applyFill="1" applyBorder="1" applyAlignment="1"/>
    <xf numFmtId="0" fontId="10" fillId="13" borderId="5" xfId="0" applyFont="1" applyFill="1" applyBorder="1"/>
    <xf numFmtId="0" fontId="4" fillId="0" borderId="0" xfId="0" applyFont="1" applyFill="1" applyBorder="1"/>
    <xf numFmtId="2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center"/>
    </xf>
    <xf numFmtId="188" fontId="11" fillId="0" borderId="5" xfId="1" applyNumberFormat="1" applyFont="1" applyBorder="1" applyAlignment="1">
      <alignment horizontal="center"/>
    </xf>
    <xf numFmtId="189" fontId="11" fillId="0" borderId="5" xfId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16" fillId="5" borderId="5" xfId="0" applyNumberFormat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9" xfId="0" applyFont="1" applyFill="1" applyBorder="1"/>
    <xf numFmtId="190" fontId="11" fillId="0" borderId="5" xfId="1" applyNumberFormat="1" applyFont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1" fillId="18" borderId="5" xfId="0" applyFont="1" applyFill="1" applyBorder="1" applyAlignment="1">
      <alignment horizontal="left"/>
    </xf>
    <xf numFmtId="2" fontId="25" fillId="18" borderId="5" xfId="0" applyNumberFormat="1" applyFont="1" applyFill="1" applyBorder="1"/>
    <xf numFmtId="0" fontId="10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2" fontId="11" fillId="13" borderId="5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0" fontId="24" fillId="0" borderId="11" xfId="0" applyFont="1" applyFill="1" applyBorder="1" applyAlignment="1"/>
    <xf numFmtId="0" fontId="11" fillId="0" borderId="0" xfId="0" applyFont="1" applyAlignment="1">
      <alignment horizontal="center"/>
    </xf>
    <xf numFmtId="0" fontId="24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/>
    </xf>
    <xf numFmtId="0" fontId="24" fillId="0" borderId="11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/>
    <xf numFmtId="49" fontId="24" fillId="0" borderId="11" xfId="0" applyNumberFormat="1" applyFont="1" applyFill="1" applyBorder="1" applyAlignment="1">
      <alignment vertical="center"/>
    </xf>
    <xf numFmtId="2" fontId="11" fillId="0" borderId="11" xfId="0" applyNumberFormat="1" applyFont="1" applyFill="1" applyBorder="1" applyAlignment="1"/>
    <xf numFmtId="0" fontId="10" fillId="0" borderId="11" xfId="0" applyFont="1" applyFill="1" applyBorder="1" applyAlignment="1">
      <alignment horizontal="center"/>
    </xf>
    <xf numFmtId="0" fontId="24" fillId="18" borderId="5" xfId="0" applyFont="1" applyFill="1" applyBorder="1" applyAlignment="1"/>
    <xf numFmtId="0" fontId="10" fillId="13" borderId="5" xfId="0" applyFont="1" applyFill="1" applyBorder="1" applyAlignment="1">
      <alignment horizontal="center"/>
    </xf>
    <xf numFmtId="43" fontId="12" fillId="0" borderId="0" xfId="1" applyFont="1" applyFill="1" applyBorder="1" applyAlignment="1"/>
    <xf numFmtId="43" fontId="16" fillId="5" borderId="5" xfId="0" applyNumberFormat="1" applyFont="1" applyFill="1" applyBorder="1" applyAlignment="1">
      <alignment horizontal="right"/>
    </xf>
    <xf numFmtId="0" fontId="10" fillId="0" borderId="2" xfId="0" applyFont="1" applyBorder="1"/>
    <xf numFmtId="0" fontId="14" fillId="0" borderId="5" xfId="0" quotePrefix="1" applyFont="1" applyFill="1" applyBorder="1" applyAlignment="1">
      <alignment horizontal="center"/>
    </xf>
    <xf numFmtId="0" fontId="14" fillId="0" borderId="2" xfId="0" quotePrefix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center"/>
    </xf>
    <xf numFmtId="0" fontId="14" fillId="0" borderId="9" xfId="0" quotePrefix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4" fillId="0" borderId="6" xfId="0" quotePrefix="1" applyFont="1" applyFill="1" applyBorder="1" applyAlignment="1">
      <alignment horizontal="center"/>
    </xf>
    <xf numFmtId="189" fontId="14" fillId="0" borderId="6" xfId="0" quotePrefix="1" applyNumberFormat="1" applyFont="1" applyFill="1" applyBorder="1" applyAlignment="1">
      <alignment horizontal="center"/>
    </xf>
    <xf numFmtId="0" fontId="14" fillId="0" borderId="5" xfId="0" quotePrefix="1" applyFont="1" applyFill="1" applyBorder="1" applyAlignment="1"/>
    <xf numFmtId="0" fontId="11" fillId="0" borderId="5" xfId="0" applyFont="1" applyFill="1" applyBorder="1" applyAlignment="1"/>
    <xf numFmtId="49" fontId="11" fillId="0" borderId="5" xfId="1" applyNumberFormat="1" applyFont="1" applyFill="1" applyBorder="1" applyAlignment="1">
      <alignment horizontal="center"/>
    </xf>
    <xf numFmtId="189" fontId="22" fillId="0" borderId="5" xfId="1" applyNumberFormat="1" applyFont="1" applyFill="1" applyBorder="1" applyAlignment="1">
      <alignment horizontal="center"/>
    </xf>
    <xf numFmtId="190" fontId="11" fillId="0" borderId="5" xfId="1" applyNumberFormat="1" applyFont="1" applyFill="1" applyBorder="1" applyAlignment="1">
      <alignment horizontal="center"/>
    </xf>
    <xf numFmtId="189" fontId="10" fillId="0" borderId="5" xfId="1" applyNumberFormat="1" applyFont="1" applyFill="1" applyBorder="1" applyAlignment="1">
      <alignment horizontal="center"/>
    </xf>
    <xf numFmtId="2" fontId="22" fillId="0" borderId="5" xfId="1" applyNumberFormat="1" applyFont="1" applyFill="1" applyBorder="1" applyAlignment="1">
      <alignment horizontal="center"/>
    </xf>
    <xf numFmtId="39" fontId="11" fillId="0" borderId="5" xfId="1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188" fontId="11" fillId="0" borderId="5" xfId="1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0" fontId="11" fillId="0" borderId="13" xfId="0" applyFont="1" applyFill="1" applyBorder="1" applyAlignment="1"/>
    <xf numFmtId="189" fontId="14" fillId="0" borderId="5" xfId="0" quotePrefix="1" applyNumberFormat="1" applyFont="1" applyFill="1" applyBorder="1" applyAlignment="1">
      <alignment horizontal="center"/>
    </xf>
    <xf numFmtId="191" fontId="11" fillId="0" borderId="5" xfId="0" applyNumberFormat="1" applyFont="1" applyFill="1" applyBorder="1" applyAlignment="1">
      <alignment horizontal="center"/>
    </xf>
    <xf numFmtId="189" fontId="11" fillId="0" borderId="5" xfId="0" applyNumberFormat="1" applyFont="1" applyFill="1" applyBorder="1" applyAlignment="1">
      <alignment horizontal="left"/>
    </xf>
    <xf numFmtId="191" fontId="11" fillId="0" borderId="5" xfId="1" applyNumberFormat="1" applyFont="1" applyFill="1" applyBorder="1" applyAlignment="1">
      <alignment horizontal="center"/>
    </xf>
    <xf numFmtId="189" fontId="11" fillId="0" borderId="5" xfId="0" applyNumberFormat="1" applyFont="1" applyFill="1" applyBorder="1" applyAlignment="1">
      <alignment horizontal="center"/>
    </xf>
    <xf numFmtId="18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18" borderId="11" xfId="0" applyFont="1" applyFill="1" applyBorder="1"/>
    <xf numFmtId="0" fontId="24" fillId="18" borderId="11" xfId="0" applyFont="1" applyFill="1" applyBorder="1" applyAlignment="1">
      <alignment vertical="center"/>
    </xf>
    <xf numFmtId="0" fontId="24" fillId="18" borderId="11" xfId="0" applyFont="1" applyFill="1" applyBorder="1" applyAlignment="1">
      <alignment horizontal="left" vertical="center"/>
    </xf>
    <xf numFmtId="0" fontId="24" fillId="18" borderId="11" xfId="0" applyFont="1" applyFill="1" applyBorder="1" applyAlignment="1"/>
    <xf numFmtId="49" fontId="24" fillId="18" borderId="11" xfId="0" applyNumberFormat="1" applyFont="1" applyFill="1" applyBorder="1" applyAlignment="1">
      <alignment vertical="center"/>
    </xf>
    <xf numFmtId="0" fontId="10" fillId="18" borderId="11" xfId="0" applyFont="1" applyFill="1" applyBorder="1" applyAlignment="1"/>
    <xf numFmtId="49" fontId="14" fillId="0" borderId="5" xfId="0" quotePrefix="1" applyNumberFormat="1" applyFont="1" applyFill="1" applyBorder="1" applyAlignment="1"/>
    <xf numFmtId="0" fontId="10" fillId="18" borderId="0" xfId="0" applyFont="1" applyFill="1" applyBorder="1" applyAlignment="1"/>
    <xf numFmtId="0" fontId="10" fillId="18" borderId="13" xfId="0" applyFont="1" applyFill="1" applyBorder="1" applyAlignment="1"/>
    <xf numFmtId="2" fontId="11" fillId="0" borderId="11" xfId="0" applyNumberFormat="1" applyFont="1" applyFill="1" applyBorder="1" applyAlignment="1">
      <alignment horizontal="center" vertical="center"/>
    </xf>
    <xf numFmtId="0" fontId="11" fillId="18" borderId="5" xfId="1" applyNumberFormat="1" applyFont="1" applyFill="1" applyBorder="1" applyAlignment="1">
      <alignment horizontal="center"/>
    </xf>
    <xf numFmtId="0" fontId="11" fillId="18" borderId="5" xfId="0" applyNumberFormat="1" applyFont="1" applyFill="1" applyBorder="1" applyAlignment="1">
      <alignment horizontal="center"/>
    </xf>
    <xf numFmtId="2" fontId="11" fillId="18" borderId="5" xfId="1" applyNumberFormat="1" applyFont="1" applyFill="1" applyBorder="1" applyAlignment="1" applyProtection="1">
      <alignment horizontal="center"/>
    </xf>
    <xf numFmtId="2" fontId="11" fillId="18" borderId="5" xfId="0" applyNumberFormat="1" applyFont="1" applyFill="1" applyBorder="1" applyAlignment="1" applyProtection="1">
      <alignment horizontal="center"/>
    </xf>
    <xf numFmtId="49" fontId="10" fillId="0" borderId="5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0" fillId="18" borderId="0" xfId="0" applyFont="1" applyFill="1" applyBorder="1"/>
    <xf numFmtId="0" fontId="14" fillId="14" borderId="14" xfId="0" applyFont="1" applyFill="1" applyBorder="1" applyAlignment="1">
      <alignment horizontal="left"/>
    </xf>
    <xf numFmtId="0" fontId="14" fillId="14" borderId="15" xfId="0" applyFont="1" applyFill="1" applyBorder="1" applyAlignment="1">
      <alignment horizontal="left"/>
    </xf>
    <xf numFmtId="0" fontId="14" fillId="14" borderId="17" xfId="0" applyFont="1" applyFill="1" applyBorder="1" applyAlignment="1">
      <alignment horizontal="left"/>
    </xf>
    <xf numFmtId="0" fontId="14" fillId="14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center"/>
    </xf>
    <xf numFmtId="43" fontId="6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center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center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11" xfId="0" applyFont="1" applyFill="1" applyBorder="1" applyAlignment="1">
      <alignment horizontal="center" vertical="center"/>
    </xf>
    <xf numFmtId="43" fontId="12" fillId="0" borderId="1" xfId="1" applyFont="1" applyBorder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right"/>
    </xf>
    <xf numFmtId="43" fontId="6" fillId="0" borderId="0" xfId="1" applyFont="1" applyFill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6" fillId="15" borderId="5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43" fontId="0" fillId="0" borderId="6" xfId="1" applyFont="1" applyBorder="1" applyAlignment="1">
      <alignment horizontal="right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681"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="80" zoomScaleNormal="80" zoomScaleSheetLayoutView="100" workbookViewId="0">
      <selection activeCell="D78" sqref="D78"/>
    </sheetView>
  </sheetViews>
  <sheetFormatPr defaultColWidth="9.125" defaultRowHeight="21.75"/>
  <cols>
    <col min="1" max="1" width="3.375" style="30" customWidth="1"/>
    <col min="2" max="2" width="26.625" style="32" customWidth="1"/>
    <col min="3" max="3" width="20" style="32" customWidth="1"/>
    <col min="4" max="4" width="15.875" style="32" customWidth="1"/>
    <col min="5" max="9" width="9.125" style="32"/>
    <col min="10" max="10" width="14.25" style="32" customWidth="1"/>
    <col min="11" max="12" width="9.125" style="32"/>
    <col min="13" max="13" width="12.5" style="32" customWidth="1"/>
    <col min="14" max="14" width="9.125" style="32"/>
    <col min="15" max="15" width="13" style="32" customWidth="1"/>
    <col min="16" max="16384" width="9.125" style="32"/>
  </cols>
  <sheetData>
    <row r="1" spans="1:4">
      <c r="B1" s="31" t="s">
        <v>49</v>
      </c>
    </row>
    <row r="2" spans="1:4">
      <c r="A2" s="30">
        <v>1</v>
      </c>
      <c r="B2" s="32" t="s">
        <v>8</v>
      </c>
      <c r="C2" s="32" t="s">
        <v>52</v>
      </c>
    </row>
    <row r="3" spans="1:4">
      <c r="C3" s="32" t="s">
        <v>111</v>
      </c>
    </row>
    <row r="4" spans="1:4" s="35" customFormat="1">
      <c r="A4" s="33">
        <v>2</v>
      </c>
      <c r="B4" s="34" t="s">
        <v>9</v>
      </c>
      <c r="C4" s="35" t="s">
        <v>53</v>
      </c>
    </row>
    <row r="5" spans="1:4">
      <c r="C5" s="32" t="s">
        <v>54</v>
      </c>
    </row>
    <row r="6" spans="1:4">
      <c r="A6" s="30">
        <v>3</v>
      </c>
      <c r="B6" s="32" t="s">
        <v>10</v>
      </c>
      <c r="C6" s="32" t="s">
        <v>109</v>
      </c>
    </row>
    <row r="7" spans="1:4">
      <c r="A7" s="30">
        <v>4</v>
      </c>
      <c r="B7" s="32" t="s">
        <v>55</v>
      </c>
      <c r="C7" s="32" t="s">
        <v>56</v>
      </c>
    </row>
    <row r="8" spans="1:4" s="35" customFormat="1">
      <c r="A8" s="33">
        <v>5</v>
      </c>
      <c r="B8" s="36" t="s">
        <v>3</v>
      </c>
      <c r="C8" s="35" t="s">
        <v>57</v>
      </c>
    </row>
    <row r="9" spans="1:4" s="35" customFormat="1">
      <c r="A9" s="33"/>
      <c r="B9" s="36"/>
      <c r="C9" s="37" t="s">
        <v>58</v>
      </c>
    </row>
    <row r="10" spans="1:4" s="35" customFormat="1">
      <c r="A10" s="33"/>
      <c r="B10" s="36"/>
      <c r="C10" s="38" t="s">
        <v>59</v>
      </c>
    </row>
    <row r="11" spans="1:4" s="35" customFormat="1">
      <c r="A11" s="33"/>
      <c r="B11" s="36"/>
      <c r="C11" s="37" t="s">
        <v>110</v>
      </c>
    </row>
    <row r="12" spans="1:4">
      <c r="A12" s="30">
        <v>6</v>
      </c>
      <c r="B12" s="32" t="s">
        <v>60</v>
      </c>
    </row>
    <row r="13" spans="1:4">
      <c r="C13" s="32" t="s">
        <v>22</v>
      </c>
      <c r="D13" s="32" t="s">
        <v>61</v>
      </c>
    </row>
    <row r="14" spans="1:4">
      <c r="C14" s="32" t="s">
        <v>23</v>
      </c>
      <c r="D14" s="32" t="s">
        <v>62</v>
      </c>
    </row>
    <row r="16" spans="1:4">
      <c r="A16" s="30">
        <v>7</v>
      </c>
      <c r="B16" s="32" t="s">
        <v>12</v>
      </c>
      <c r="C16" s="32" t="s">
        <v>63</v>
      </c>
    </row>
    <row r="17" spans="1:5">
      <c r="C17" s="39" t="s">
        <v>64</v>
      </c>
    </row>
    <row r="18" spans="1:5">
      <c r="C18" s="39" t="s">
        <v>65</v>
      </c>
    </row>
    <row r="19" spans="1:5">
      <c r="C19" s="39" t="s">
        <v>66</v>
      </c>
    </row>
    <row r="20" spans="1:5">
      <c r="C20" s="39" t="s">
        <v>67</v>
      </c>
    </row>
    <row r="21" spans="1:5">
      <c r="C21" s="39" t="s">
        <v>68</v>
      </c>
    </row>
    <row r="22" spans="1:5">
      <c r="A22" s="30">
        <v>8</v>
      </c>
      <c r="B22" s="32" t="s">
        <v>102</v>
      </c>
      <c r="E22" s="32" t="s">
        <v>69</v>
      </c>
    </row>
    <row r="23" spans="1:5">
      <c r="C23" s="32" t="s">
        <v>40</v>
      </c>
      <c r="D23" s="32" t="s">
        <v>70</v>
      </c>
    </row>
    <row r="24" spans="1:5">
      <c r="C24" s="40" t="s">
        <v>41</v>
      </c>
      <c r="D24" s="32" t="s">
        <v>71</v>
      </c>
    </row>
    <row r="25" spans="1:5">
      <c r="C25" s="32" t="s">
        <v>72</v>
      </c>
      <c r="D25" s="32" t="s">
        <v>73</v>
      </c>
    </row>
    <row r="26" spans="1:5">
      <c r="C26" s="32" t="s">
        <v>43</v>
      </c>
      <c r="D26" s="32" t="s">
        <v>74</v>
      </c>
    </row>
    <row r="27" spans="1:5">
      <c r="C27" s="32" t="s">
        <v>13</v>
      </c>
      <c r="D27" s="32" t="s">
        <v>75</v>
      </c>
    </row>
    <row r="28" spans="1:5">
      <c r="C28" s="32" t="s">
        <v>5</v>
      </c>
      <c r="D28" s="32" t="s">
        <v>76</v>
      </c>
    </row>
    <row r="29" spans="1:5">
      <c r="C29" s="32" t="s">
        <v>31</v>
      </c>
      <c r="D29" s="32" t="s">
        <v>77</v>
      </c>
    </row>
    <row r="30" spans="1:5">
      <c r="D30" s="41" t="s">
        <v>78</v>
      </c>
    </row>
    <row r="31" spans="1:5">
      <c r="D31" s="41" t="s">
        <v>79</v>
      </c>
    </row>
    <row r="32" spans="1:5">
      <c r="D32" s="41" t="s">
        <v>80</v>
      </c>
    </row>
    <row r="33" spans="1:4">
      <c r="C33" s="32" t="s">
        <v>81</v>
      </c>
      <c r="D33" s="32" t="s">
        <v>82</v>
      </c>
    </row>
    <row r="34" spans="1:4">
      <c r="D34" s="41" t="s">
        <v>83</v>
      </c>
    </row>
    <row r="35" spans="1:4">
      <c r="D35" s="41" t="s">
        <v>84</v>
      </c>
    </row>
    <row r="36" spans="1:4">
      <c r="C36" s="32" t="s">
        <v>85</v>
      </c>
      <c r="D36" s="32" t="s">
        <v>86</v>
      </c>
    </row>
    <row r="37" spans="1:4">
      <c r="D37" s="41" t="s">
        <v>87</v>
      </c>
    </row>
    <row r="38" spans="1:4">
      <c r="D38" s="41" t="s">
        <v>88</v>
      </c>
    </row>
    <row r="39" spans="1:4">
      <c r="D39" s="41" t="s">
        <v>89</v>
      </c>
    </row>
    <row r="41" spans="1:4">
      <c r="A41" s="30">
        <v>9</v>
      </c>
      <c r="B41" s="32" t="s">
        <v>14</v>
      </c>
      <c r="C41" s="32" t="s">
        <v>103</v>
      </c>
    </row>
    <row r="42" spans="1:4">
      <c r="A42" s="30">
        <v>10</v>
      </c>
      <c r="B42" s="32" t="s">
        <v>90</v>
      </c>
    </row>
    <row r="43" spans="1:4">
      <c r="C43" s="32" t="s">
        <v>33</v>
      </c>
      <c r="D43" s="32" t="s">
        <v>91</v>
      </c>
    </row>
    <row r="44" spans="1:4">
      <c r="C44" s="32" t="s">
        <v>34</v>
      </c>
      <c r="D44" s="32" t="s">
        <v>92</v>
      </c>
    </row>
    <row r="45" spans="1:4">
      <c r="C45" s="32" t="s">
        <v>35</v>
      </c>
      <c r="D45" s="32" t="s">
        <v>93</v>
      </c>
    </row>
    <row r="46" spans="1:4">
      <c r="C46" s="32" t="s">
        <v>94</v>
      </c>
      <c r="D46" s="32" t="s">
        <v>95</v>
      </c>
    </row>
    <row r="47" spans="1:4">
      <c r="A47" s="30">
        <v>11</v>
      </c>
      <c r="B47" s="32" t="s">
        <v>48</v>
      </c>
      <c r="C47" s="32" t="s">
        <v>96</v>
      </c>
    </row>
    <row r="48" spans="1:4">
      <c r="C48" s="32" t="s">
        <v>97</v>
      </c>
    </row>
    <row r="49" spans="1:7" ht="13.5" customHeight="1">
      <c r="C49" s="32" t="s">
        <v>98</v>
      </c>
    </row>
    <row r="50" spans="1:7">
      <c r="B50" s="42" t="s">
        <v>99</v>
      </c>
    </row>
    <row r="51" spans="1:7">
      <c r="A51" s="43" t="s">
        <v>100</v>
      </c>
      <c r="B51" s="32" t="s">
        <v>101</v>
      </c>
    </row>
    <row r="52" spans="1:7">
      <c r="A52" s="30">
        <v>12</v>
      </c>
      <c r="B52" s="32" t="s">
        <v>50</v>
      </c>
      <c r="C52" s="32" t="s">
        <v>51</v>
      </c>
    </row>
    <row r="53" spans="1:7">
      <c r="B53" s="76">
        <v>0</v>
      </c>
      <c r="C53" s="77" t="s">
        <v>104</v>
      </c>
    </row>
    <row r="54" spans="1:7">
      <c r="B54" s="76">
        <v>11</v>
      </c>
      <c r="C54" s="77" t="s">
        <v>105</v>
      </c>
    </row>
    <row r="55" spans="1:7">
      <c r="B55" s="76">
        <v>22</v>
      </c>
      <c r="C55" s="77" t="s">
        <v>107</v>
      </c>
    </row>
    <row r="56" spans="1:7">
      <c r="B56" s="76">
        <v>33</v>
      </c>
      <c r="C56" s="77" t="s">
        <v>106</v>
      </c>
    </row>
    <row r="57" spans="1:7">
      <c r="B57" s="76">
        <v>44</v>
      </c>
      <c r="C57" s="77" t="s">
        <v>108</v>
      </c>
    </row>
    <row r="58" spans="1:7">
      <c r="B58" s="76">
        <v>55</v>
      </c>
      <c r="C58" s="77" t="s">
        <v>203</v>
      </c>
      <c r="E58" s="44"/>
      <c r="F58" s="45"/>
      <c r="G58" s="44"/>
    </row>
    <row r="59" spans="1:7">
      <c r="B59" s="76">
        <v>66</v>
      </c>
      <c r="C59" s="77" t="s">
        <v>204</v>
      </c>
      <c r="E59" s="47"/>
      <c r="F59" s="46"/>
      <c r="G59" s="47"/>
    </row>
    <row r="60" spans="1:7">
      <c r="B60" s="76">
        <v>77</v>
      </c>
      <c r="C60" s="77" t="s">
        <v>116</v>
      </c>
      <c r="E60" s="47"/>
      <c r="F60" s="48"/>
      <c r="G60" s="47"/>
    </row>
    <row r="61" spans="1:7">
      <c r="B61" s="76">
        <v>88</v>
      </c>
      <c r="C61" s="77" t="s">
        <v>115</v>
      </c>
      <c r="F61" s="46"/>
      <c r="G61" s="47"/>
    </row>
    <row r="62" spans="1:7">
      <c r="B62" s="76">
        <v>99</v>
      </c>
      <c r="C62" s="77" t="s">
        <v>114</v>
      </c>
      <c r="F62" s="49"/>
    </row>
    <row r="63" spans="1:7">
      <c r="A63" s="32"/>
      <c r="B63" s="76" t="s">
        <v>113</v>
      </c>
      <c r="C63" s="77" t="s">
        <v>112</v>
      </c>
      <c r="F63" s="30"/>
    </row>
    <row r="64" spans="1:7">
      <c r="A64" s="32"/>
      <c r="B64" s="76"/>
      <c r="C64" s="77"/>
      <c r="F64" s="30"/>
    </row>
    <row r="65" spans="1:13">
      <c r="A65" s="32"/>
      <c r="B65" s="76"/>
      <c r="C65" s="77"/>
      <c r="F65" s="30"/>
    </row>
    <row r="66" spans="1:13">
      <c r="A66" s="32"/>
      <c r="B66" s="76"/>
      <c r="C66" s="77"/>
      <c r="F66" s="30"/>
    </row>
    <row r="67" spans="1:13">
      <c r="A67" s="32"/>
      <c r="B67" s="76"/>
      <c r="C67" s="77"/>
      <c r="F67" s="30"/>
    </row>
    <row r="68" spans="1:13">
      <c r="A68" s="32"/>
      <c r="B68" s="76"/>
      <c r="C68" s="77"/>
      <c r="F68" s="30"/>
    </row>
    <row r="69" spans="1:13">
      <c r="A69" s="32"/>
      <c r="B69" s="76"/>
      <c r="C69" s="77"/>
      <c r="F69" s="30"/>
    </row>
    <row r="70" spans="1:13">
      <c r="A70" s="32"/>
      <c r="B70" s="76"/>
      <c r="C70" s="77"/>
      <c r="F70" s="30"/>
    </row>
    <row r="71" spans="1:13">
      <c r="A71" s="32"/>
      <c r="B71" s="76"/>
      <c r="C71" s="77"/>
      <c r="F71" s="30"/>
    </row>
    <row r="72" spans="1:13">
      <c r="A72" s="32"/>
      <c r="B72" s="76"/>
      <c r="C72" s="77"/>
      <c r="F72" s="30"/>
    </row>
    <row r="73" spans="1:13">
      <c r="A73" s="32"/>
      <c r="B73" s="76"/>
      <c r="C73" s="77"/>
      <c r="F73" s="30"/>
    </row>
    <row r="74" spans="1:13" ht="22.5" thickBot="1">
      <c r="A74" s="32"/>
      <c r="B74" s="42" t="s">
        <v>208</v>
      </c>
      <c r="F74" s="30"/>
    </row>
    <row r="75" spans="1:13" ht="18.75" customHeight="1">
      <c r="B75" s="255" t="s">
        <v>209</v>
      </c>
      <c r="C75" s="256"/>
      <c r="D75" s="84"/>
      <c r="E75" s="84"/>
      <c r="F75" s="84"/>
      <c r="G75" s="84"/>
      <c r="H75" s="84"/>
      <c r="I75" s="84"/>
      <c r="J75" s="84"/>
      <c r="K75" s="84"/>
      <c r="L75" s="84"/>
      <c r="M75" s="85"/>
    </row>
    <row r="76" spans="1:13" ht="18.75" customHeight="1">
      <c r="B76" s="86"/>
      <c r="C76" s="87" t="s">
        <v>210</v>
      </c>
      <c r="D76" s="88" t="s">
        <v>211</v>
      </c>
      <c r="E76" s="89"/>
      <c r="F76" s="89"/>
      <c r="G76" s="89"/>
      <c r="H76" s="89"/>
      <c r="I76" s="89"/>
      <c r="J76" s="89"/>
      <c r="K76" s="89"/>
      <c r="L76" s="89"/>
      <c r="M76" s="90"/>
    </row>
    <row r="77" spans="1:13" ht="18.75" customHeight="1">
      <c r="B77" s="91"/>
      <c r="C77" s="89"/>
      <c r="D77" s="92" t="s">
        <v>212</v>
      </c>
      <c r="E77" s="89"/>
      <c r="F77" s="89"/>
      <c r="G77" s="89"/>
      <c r="H77" s="89"/>
      <c r="I77" s="89"/>
      <c r="J77" s="89"/>
      <c r="K77" s="89"/>
      <c r="L77" s="89"/>
      <c r="M77" s="90"/>
    </row>
    <row r="78" spans="1:13">
      <c r="B78" s="91"/>
      <c r="C78" s="89"/>
      <c r="D78" s="92" t="s">
        <v>213</v>
      </c>
      <c r="E78" s="89"/>
      <c r="F78" s="89"/>
      <c r="G78" s="89"/>
      <c r="H78" s="89"/>
      <c r="I78" s="89"/>
      <c r="J78" s="89"/>
      <c r="K78" s="89"/>
      <c r="L78" s="89"/>
      <c r="M78" s="90"/>
    </row>
    <row r="79" spans="1:13">
      <c r="B79" s="91"/>
      <c r="C79" s="89"/>
      <c r="D79" s="92" t="s">
        <v>214</v>
      </c>
      <c r="E79" s="89"/>
      <c r="F79" s="89"/>
      <c r="G79" s="89"/>
      <c r="H79" s="89"/>
      <c r="I79" s="89"/>
      <c r="J79" s="89"/>
      <c r="K79" s="89"/>
      <c r="L79" s="89"/>
      <c r="M79" s="90"/>
    </row>
    <row r="80" spans="1:13">
      <c r="B80" s="91"/>
      <c r="C80" s="89" t="s">
        <v>215</v>
      </c>
      <c r="D80" s="89"/>
      <c r="E80" s="89"/>
      <c r="F80" s="89"/>
      <c r="G80" s="89"/>
      <c r="H80" s="89"/>
      <c r="I80" s="89"/>
      <c r="J80" s="89"/>
      <c r="K80" s="89"/>
      <c r="L80" s="89"/>
      <c r="M80" s="90"/>
    </row>
    <row r="81" spans="2:15">
      <c r="B81" s="91"/>
      <c r="C81" s="93" t="s">
        <v>216</v>
      </c>
      <c r="D81" s="88" t="s">
        <v>217</v>
      </c>
      <c r="E81" s="89"/>
      <c r="F81" s="89"/>
      <c r="G81" s="89"/>
      <c r="H81" s="89"/>
      <c r="I81" s="89"/>
      <c r="J81" s="89"/>
      <c r="K81" s="89"/>
      <c r="L81" s="89"/>
      <c r="M81" s="90"/>
      <c r="O81" s="32" t="s">
        <v>69</v>
      </c>
    </row>
    <row r="82" spans="2:15">
      <c r="B82" s="91"/>
      <c r="C82" s="93" t="s">
        <v>218</v>
      </c>
      <c r="D82" s="88" t="s">
        <v>219</v>
      </c>
      <c r="E82" s="89"/>
      <c r="F82" s="89"/>
      <c r="G82" s="89"/>
      <c r="H82" s="89"/>
      <c r="I82" s="89"/>
      <c r="J82" s="89"/>
      <c r="K82" s="89"/>
      <c r="L82" s="89"/>
      <c r="M82" s="90"/>
    </row>
    <row r="83" spans="2:15">
      <c r="B83" s="257" t="s">
        <v>220</v>
      </c>
      <c r="C83" s="258"/>
      <c r="D83" s="88" t="s">
        <v>227</v>
      </c>
      <c r="E83" s="89"/>
      <c r="F83" s="89"/>
      <c r="G83" s="89"/>
      <c r="H83" s="89"/>
      <c r="I83" s="89"/>
      <c r="J83" s="89"/>
      <c r="K83" s="89"/>
      <c r="L83" s="89"/>
      <c r="M83" s="90"/>
    </row>
    <row r="84" spans="2:15">
      <c r="B84" s="91"/>
      <c r="C84" s="89"/>
      <c r="D84" s="94" t="s">
        <v>221</v>
      </c>
      <c r="E84" s="89"/>
      <c r="F84" s="89"/>
      <c r="G84" s="89"/>
      <c r="H84" s="89"/>
      <c r="I84" s="89"/>
      <c r="J84" s="89"/>
      <c r="K84" s="89"/>
      <c r="L84" s="89"/>
      <c r="M84" s="90"/>
    </row>
    <row r="85" spans="2:15">
      <c r="B85" s="91"/>
      <c r="C85" s="89"/>
      <c r="D85" s="94" t="s">
        <v>222</v>
      </c>
      <c r="E85" s="89"/>
      <c r="F85" s="89"/>
      <c r="G85" s="89"/>
      <c r="H85" s="89"/>
      <c r="I85" s="89"/>
      <c r="J85" s="89"/>
      <c r="K85" s="89"/>
      <c r="L85" s="89"/>
      <c r="M85" s="90"/>
    </row>
    <row r="86" spans="2:15">
      <c r="B86" s="91"/>
      <c r="C86" s="89"/>
      <c r="D86" s="94" t="s">
        <v>223</v>
      </c>
      <c r="E86" s="89"/>
      <c r="F86" s="89"/>
      <c r="G86" s="89"/>
      <c r="H86" s="89"/>
      <c r="I86" s="89"/>
      <c r="J86" s="89"/>
      <c r="K86" s="89"/>
      <c r="L86" s="89"/>
      <c r="M86" s="90"/>
    </row>
    <row r="87" spans="2:15">
      <c r="B87" s="257" t="s">
        <v>224</v>
      </c>
      <c r="C87" s="258"/>
      <c r="D87" s="88" t="s">
        <v>225</v>
      </c>
      <c r="E87" s="89"/>
      <c r="F87" s="89"/>
      <c r="G87" s="89"/>
      <c r="H87" s="89"/>
      <c r="I87" s="89"/>
      <c r="J87" s="89"/>
      <c r="K87" s="89"/>
      <c r="L87" s="89"/>
      <c r="M87" s="90"/>
    </row>
    <row r="88" spans="2:15" ht="22.5" thickBot="1">
      <c r="B88" s="95"/>
      <c r="C88" s="96"/>
      <c r="D88" s="97"/>
      <c r="E88" s="96"/>
      <c r="F88" s="96"/>
      <c r="G88" s="96"/>
      <c r="H88" s="96"/>
      <c r="I88" s="96"/>
      <c r="J88" s="96"/>
      <c r="K88" s="96"/>
      <c r="L88" s="96"/>
      <c r="M88" s="98"/>
    </row>
  </sheetData>
  <mergeCells count="3">
    <mergeCell ref="B75:C75"/>
    <mergeCell ref="B83:C83"/>
    <mergeCell ref="B87:C87"/>
  </mergeCells>
  <pageMargins left="0.23622047244094491" right="7.874015748031496E-2" top="0.74803149606299213" bottom="0.59055118110236227" header="0.31496062992125984" footer="0.31496062992125984"/>
  <pageSetup paperSize="5" orientation="landscape" horizontalDpi="4294967293" verticalDpi="300" r:id="rId1"/>
  <rowBreaks count="1" manualBreakCount="1">
    <brk id="1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R313"/>
  <sheetViews>
    <sheetView tabSelected="1" zoomScale="80" zoomScaleNormal="80" zoomScaleSheetLayoutView="120" workbookViewId="0">
      <selection activeCell="N3" sqref="N3:N5"/>
    </sheetView>
  </sheetViews>
  <sheetFormatPr defaultColWidth="8.875" defaultRowHeight="18.75"/>
  <cols>
    <col min="1" max="1" width="5.375" style="11" customWidth="1"/>
    <col min="2" max="2" width="6.625" style="196" customWidth="1"/>
    <col min="3" max="3" width="8.75" style="13" customWidth="1"/>
    <col min="4" max="5" width="6.375" style="11" customWidth="1"/>
    <col min="6" max="6" width="6" style="11" customWidth="1"/>
    <col min="7" max="7" width="8" style="11" customWidth="1"/>
    <col min="8" max="8" width="7.125" style="11" customWidth="1"/>
    <col min="9" max="9" width="6.625" style="11" customWidth="1"/>
    <col min="10" max="10" width="6.5" style="11" customWidth="1"/>
    <col min="11" max="11" width="7" style="8" customWidth="1"/>
    <col min="12" max="12" width="7.25" style="8" customWidth="1"/>
    <col min="13" max="13" width="20.25" style="8" customWidth="1"/>
    <col min="14" max="14" width="11.125" style="8" bestFit="1" customWidth="1"/>
    <col min="15" max="15" width="5.75" style="13" customWidth="1"/>
    <col min="16" max="16" width="8.25" style="11" customWidth="1"/>
    <col min="17" max="17" width="6.125" style="11" customWidth="1"/>
    <col min="18" max="18" width="7" style="11" customWidth="1"/>
    <col min="19" max="19" width="8" style="11" customWidth="1"/>
    <col min="20" max="20" width="6" style="13" customWidth="1"/>
    <col min="21" max="25" width="4" style="13" customWidth="1"/>
    <col min="26" max="26" width="4.875" style="13" customWidth="1"/>
    <col min="27" max="28" width="3.875" style="13" customWidth="1"/>
    <col min="29" max="29" width="3.75" style="13" customWidth="1"/>
    <col min="30" max="34" width="4" style="13" customWidth="1"/>
    <col min="35" max="36" width="4.125" style="13" customWidth="1"/>
    <col min="37" max="46" width="4" style="13" customWidth="1"/>
    <col min="47" max="47" width="3.75" style="13" customWidth="1"/>
    <col min="48" max="48" width="34.25" style="11" customWidth="1"/>
    <col min="49" max="218" width="8.875" style="153"/>
    <col min="219" max="460" width="8.875" style="25"/>
    <col min="461" max="16384" width="8.875" style="11"/>
  </cols>
  <sheetData>
    <row r="1" spans="1:460" customFormat="1" ht="33">
      <c r="B1" s="182"/>
      <c r="C1" s="259" t="s">
        <v>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  <c r="FH1" s="156"/>
      <c r="FI1" s="156"/>
      <c r="FJ1" s="156"/>
      <c r="FK1" s="156"/>
      <c r="FL1" s="156"/>
      <c r="FM1" s="156"/>
      <c r="FN1" s="156"/>
      <c r="FO1" s="156"/>
      <c r="FP1" s="156"/>
      <c r="FQ1" s="156"/>
      <c r="FR1" s="156"/>
      <c r="FS1" s="156"/>
      <c r="FT1" s="156"/>
      <c r="FU1" s="156"/>
      <c r="FV1" s="156"/>
      <c r="FW1" s="156"/>
      <c r="FX1" s="156"/>
      <c r="FY1" s="156"/>
      <c r="FZ1" s="156"/>
      <c r="GA1" s="156"/>
      <c r="GB1" s="156"/>
      <c r="GC1" s="156"/>
      <c r="GD1" s="156"/>
      <c r="GE1" s="156"/>
      <c r="GF1" s="156"/>
      <c r="GG1" s="156"/>
      <c r="GH1" s="156"/>
      <c r="GI1" s="156"/>
      <c r="GJ1" s="156"/>
      <c r="GK1" s="156"/>
      <c r="GL1" s="156"/>
      <c r="GM1" s="156"/>
      <c r="GN1" s="156"/>
      <c r="GO1" s="156"/>
      <c r="GP1" s="156"/>
      <c r="GQ1" s="156"/>
      <c r="GR1" s="156"/>
      <c r="GS1" s="156"/>
      <c r="GT1" s="156"/>
      <c r="GU1" s="156"/>
      <c r="GV1" s="156"/>
      <c r="GW1" s="156"/>
      <c r="GX1" s="156"/>
      <c r="GY1" s="156"/>
      <c r="GZ1" s="156"/>
      <c r="HA1" s="156"/>
      <c r="HB1" s="156"/>
      <c r="HC1" s="156"/>
      <c r="HD1" s="156"/>
      <c r="HE1" s="156"/>
      <c r="HF1" s="156"/>
      <c r="HG1" s="156"/>
      <c r="HH1" s="156"/>
      <c r="HI1" s="156"/>
      <c r="HJ1" s="156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  <c r="IR1" s="160"/>
      <c r="IS1" s="160"/>
      <c r="IT1" s="160"/>
      <c r="IU1" s="160"/>
      <c r="IV1" s="160"/>
      <c r="IW1" s="160"/>
      <c r="IX1" s="160"/>
      <c r="IY1" s="160"/>
      <c r="IZ1" s="160"/>
      <c r="JA1" s="160"/>
      <c r="JB1" s="160"/>
      <c r="JC1" s="160"/>
      <c r="JD1" s="160"/>
      <c r="JE1" s="160"/>
      <c r="JF1" s="160"/>
      <c r="JG1" s="160"/>
      <c r="JH1" s="160"/>
      <c r="JI1" s="160"/>
      <c r="JJ1" s="160"/>
      <c r="JK1" s="160"/>
      <c r="JL1" s="160"/>
      <c r="JM1" s="160"/>
      <c r="JN1" s="160"/>
      <c r="JO1" s="160"/>
      <c r="JP1" s="160"/>
      <c r="JQ1" s="160"/>
      <c r="JR1" s="160"/>
      <c r="JS1" s="160"/>
      <c r="JT1" s="160"/>
      <c r="JU1" s="160"/>
      <c r="JV1" s="160"/>
      <c r="JW1" s="160"/>
      <c r="JX1" s="160"/>
      <c r="JY1" s="160"/>
      <c r="JZ1" s="160"/>
      <c r="KA1" s="160"/>
      <c r="KB1" s="160"/>
      <c r="KC1" s="160"/>
      <c r="KD1" s="160"/>
      <c r="KE1" s="160"/>
      <c r="KF1" s="160"/>
      <c r="KG1" s="160"/>
      <c r="KH1" s="160"/>
      <c r="KI1" s="160"/>
      <c r="KJ1" s="160"/>
      <c r="KK1" s="160"/>
      <c r="KL1" s="160"/>
      <c r="KM1" s="160"/>
      <c r="KN1" s="160"/>
      <c r="KO1" s="160"/>
      <c r="KP1" s="160"/>
      <c r="KQ1" s="160"/>
      <c r="KR1" s="160"/>
      <c r="KS1" s="160"/>
      <c r="KT1" s="160"/>
      <c r="KU1" s="160"/>
      <c r="KV1" s="160"/>
      <c r="KW1" s="160"/>
      <c r="KX1" s="160"/>
      <c r="KY1" s="160"/>
      <c r="KZ1" s="160"/>
      <c r="LA1" s="160"/>
      <c r="LB1" s="160"/>
      <c r="LC1" s="160"/>
      <c r="LD1" s="160"/>
      <c r="LE1" s="160"/>
      <c r="LF1" s="160"/>
      <c r="LG1" s="160"/>
      <c r="LH1" s="160"/>
      <c r="LI1" s="160"/>
      <c r="LJ1" s="160"/>
      <c r="LK1" s="160"/>
      <c r="LL1" s="160"/>
      <c r="LM1" s="160"/>
      <c r="LN1" s="160"/>
      <c r="LO1" s="160"/>
      <c r="LP1" s="160"/>
      <c r="LQ1" s="160"/>
      <c r="LR1" s="160"/>
      <c r="LS1" s="160"/>
      <c r="LT1" s="160"/>
      <c r="LU1" s="160"/>
      <c r="LV1" s="160"/>
      <c r="LW1" s="160"/>
      <c r="LX1" s="160"/>
      <c r="LY1" s="160"/>
      <c r="LZ1" s="160"/>
      <c r="MA1" s="160"/>
      <c r="MB1" s="160"/>
      <c r="MC1" s="160"/>
      <c r="MD1" s="160"/>
      <c r="ME1" s="160"/>
      <c r="MF1" s="160"/>
      <c r="MG1" s="160"/>
      <c r="MH1" s="160"/>
      <c r="MI1" s="160"/>
      <c r="MJ1" s="160"/>
      <c r="MK1" s="160"/>
      <c r="ML1" s="160"/>
      <c r="MM1" s="160"/>
      <c r="MN1" s="160"/>
      <c r="MO1" s="160"/>
      <c r="MP1" s="160"/>
      <c r="MQ1" s="160"/>
      <c r="MR1" s="160"/>
      <c r="MS1" s="160"/>
      <c r="MT1" s="160"/>
      <c r="MU1" s="160"/>
      <c r="MV1" s="160"/>
      <c r="MW1" s="160"/>
      <c r="MX1" s="160"/>
      <c r="MY1" s="160"/>
      <c r="MZ1" s="160"/>
      <c r="NA1" s="160"/>
      <c r="NB1" s="160"/>
      <c r="NC1" s="160"/>
      <c r="ND1" s="160"/>
      <c r="NE1" s="160"/>
      <c r="NF1" s="160"/>
      <c r="NG1" s="160"/>
      <c r="NH1" s="160"/>
      <c r="NI1" s="160"/>
      <c r="NJ1" s="160"/>
      <c r="NK1" s="160"/>
      <c r="NL1" s="160"/>
      <c r="NM1" s="160"/>
      <c r="NN1" s="160"/>
      <c r="NO1" s="160"/>
      <c r="NP1" s="160"/>
      <c r="NQ1" s="160"/>
      <c r="NR1" s="160"/>
      <c r="NS1" s="160"/>
      <c r="NT1" s="160"/>
      <c r="NU1" s="160"/>
      <c r="NV1" s="160"/>
      <c r="NW1" s="160"/>
      <c r="NX1" s="160"/>
      <c r="NY1" s="160"/>
      <c r="NZ1" s="160"/>
      <c r="OA1" s="160"/>
      <c r="OB1" s="160"/>
      <c r="OC1" s="160"/>
      <c r="OD1" s="160"/>
      <c r="OE1" s="160"/>
      <c r="OF1" s="160"/>
      <c r="OG1" s="160"/>
      <c r="OH1" s="160"/>
      <c r="OI1" s="160"/>
      <c r="OJ1" s="160"/>
      <c r="OK1" s="160"/>
      <c r="OL1" s="160"/>
      <c r="OM1" s="160"/>
      <c r="ON1" s="160"/>
      <c r="OO1" s="160"/>
      <c r="OP1" s="160"/>
      <c r="OQ1" s="160"/>
      <c r="OR1" s="160"/>
      <c r="OS1" s="160"/>
      <c r="OT1" s="160"/>
      <c r="OU1" s="160"/>
      <c r="OV1" s="160"/>
      <c r="OW1" s="160"/>
      <c r="OX1" s="160"/>
      <c r="OY1" s="160"/>
      <c r="OZ1" s="160"/>
      <c r="PA1" s="160"/>
      <c r="PB1" s="160"/>
      <c r="PC1" s="160"/>
      <c r="PD1" s="160"/>
      <c r="PE1" s="160"/>
      <c r="PF1" s="160"/>
      <c r="PG1" s="160"/>
      <c r="PH1" s="160"/>
      <c r="PI1" s="160"/>
      <c r="PJ1" s="160"/>
      <c r="PK1" s="160"/>
      <c r="PL1" s="160"/>
      <c r="PM1" s="160"/>
      <c r="PN1" s="160"/>
      <c r="PO1" s="160"/>
      <c r="PP1" s="160"/>
      <c r="PQ1" s="160"/>
      <c r="PR1" s="160"/>
      <c r="PS1" s="160"/>
      <c r="PT1" s="160"/>
      <c r="PU1" s="160"/>
      <c r="PV1" s="160"/>
      <c r="PW1" s="160"/>
      <c r="PX1" s="160"/>
      <c r="PY1" s="160"/>
      <c r="PZ1" s="160"/>
      <c r="QA1" s="160"/>
      <c r="QB1" s="160"/>
      <c r="QC1" s="160"/>
      <c r="QD1" s="160"/>
      <c r="QE1" s="160"/>
      <c r="QF1" s="160"/>
      <c r="QG1" s="160"/>
      <c r="QH1" s="160"/>
      <c r="QI1" s="160"/>
      <c r="QJ1" s="160"/>
      <c r="QK1" s="160"/>
      <c r="QL1" s="160"/>
      <c r="QM1" s="160"/>
      <c r="QN1" s="160"/>
      <c r="QO1" s="160"/>
      <c r="QP1" s="160"/>
      <c r="QQ1" s="160"/>
      <c r="QR1" s="160"/>
    </row>
    <row r="2" spans="1:460" customFormat="1" ht="27.75">
      <c r="B2" s="263" t="s">
        <v>1</v>
      </c>
      <c r="C2" s="263"/>
      <c r="D2" s="263"/>
      <c r="E2" s="263"/>
      <c r="F2" s="264" t="s">
        <v>119</v>
      </c>
      <c r="G2" s="264"/>
      <c r="H2" s="264"/>
      <c r="I2" s="264"/>
      <c r="J2" s="264"/>
      <c r="K2" s="52"/>
      <c r="L2" s="53"/>
      <c r="M2" s="53"/>
      <c r="N2" s="54"/>
      <c r="O2" s="54"/>
      <c r="P2" s="55"/>
      <c r="Q2" s="54"/>
      <c r="R2" s="54"/>
      <c r="S2" s="56"/>
      <c r="T2" s="124"/>
      <c r="U2" s="124"/>
      <c r="V2" s="181"/>
      <c r="W2" s="177"/>
      <c r="X2" s="177"/>
      <c r="Y2" s="177"/>
      <c r="Z2" s="177"/>
      <c r="AA2" s="182"/>
      <c r="AB2" s="182"/>
      <c r="AC2" s="6"/>
      <c r="AD2" s="6"/>
      <c r="AE2" s="177"/>
      <c r="AF2" s="177"/>
      <c r="AG2" s="177"/>
      <c r="AH2" s="177"/>
      <c r="AI2" s="177"/>
      <c r="AJ2" s="13"/>
      <c r="AK2" s="13"/>
      <c r="AL2" s="261" t="s">
        <v>2</v>
      </c>
      <c r="AM2" s="261"/>
      <c r="AN2" s="261"/>
      <c r="AO2" s="261"/>
      <c r="AP2" s="261"/>
      <c r="AQ2" s="261"/>
      <c r="AR2" s="265">
        <v>1056</v>
      </c>
      <c r="AS2" s="265"/>
      <c r="AT2" s="265"/>
      <c r="AU2" s="177"/>
      <c r="AV2" s="3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  <c r="HE2" s="156"/>
      <c r="HF2" s="156"/>
      <c r="HG2" s="156"/>
      <c r="HH2" s="156"/>
      <c r="HI2" s="156"/>
      <c r="HJ2" s="156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0"/>
      <c r="IV2" s="160"/>
      <c r="IW2" s="160"/>
      <c r="IX2" s="160"/>
      <c r="IY2" s="160"/>
      <c r="IZ2" s="160"/>
      <c r="JA2" s="160"/>
      <c r="JB2" s="160"/>
      <c r="JC2" s="160"/>
      <c r="JD2" s="160"/>
      <c r="JE2" s="160"/>
      <c r="JF2" s="160"/>
      <c r="JG2" s="160"/>
      <c r="JH2" s="160"/>
      <c r="JI2" s="160"/>
      <c r="JJ2" s="160"/>
      <c r="JK2" s="160"/>
      <c r="JL2" s="160"/>
      <c r="JM2" s="160"/>
      <c r="JN2" s="160"/>
      <c r="JO2" s="160"/>
      <c r="JP2" s="160"/>
      <c r="JQ2" s="160"/>
      <c r="JR2" s="160"/>
      <c r="JS2" s="160"/>
      <c r="JT2" s="160"/>
      <c r="JU2" s="160"/>
      <c r="JV2" s="160"/>
      <c r="JW2" s="160"/>
      <c r="JX2" s="160"/>
      <c r="JY2" s="160"/>
      <c r="JZ2" s="160"/>
      <c r="KA2" s="160"/>
      <c r="KB2" s="160"/>
      <c r="KC2" s="160"/>
      <c r="KD2" s="160"/>
      <c r="KE2" s="160"/>
      <c r="KF2" s="160"/>
      <c r="KG2" s="160"/>
      <c r="KH2" s="160"/>
      <c r="KI2" s="160"/>
      <c r="KJ2" s="160"/>
      <c r="KK2" s="160"/>
      <c r="KL2" s="160"/>
      <c r="KM2" s="160"/>
      <c r="KN2" s="160"/>
      <c r="KO2" s="160"/>
      <c r="KP2" s="160"/>
      <c r="KQ2" s="160"/>
      <c r="KR2" s="160"/>
      <c r="KS2" s="160"/>
      <c r="KT2" s="160"/>
      <c r="KU2" s="160"/>
      <c r="KV2" s="160"/>
      <c r="KW2" s="160"/>
      <c r="KX2" s="160"/>
      <c r="KY2" s="160"/>
      <c r="KZ2" s="160"/>
      <c r="LA2" s="160"/>
      <c r="LB2" s="160"/>
      <c r="LC2" s="160"/>
      <c r="LD2" s="160"/>
      <c r="LE2" s="160"/>
      <c r="LF2" s="160"/>
      <c r="LG2" s="160"/>
      <c r="LH2" s="160"/>
      <c r="LI2" s="160"/>
      <c r="LJ2" s="160"/>
      <c r="LK2" s="160"/>
      <c r="LL2" s="160"/>
      <c r="LM2" s="160"/>
      <c r="LN2" s="160"/>
      <c r="LO2" s="160"/>
      <c r="LP2" s="160"/>
      <c r="LQ2" s="160"/>
      <c r="LR2" s="160"/>
      <c r="LS2" s="160"/>
      <c r="LT2" s="160"/>
      <c r="LU2" s="160"/>
      <c r="LV2" s="160"/>
      <c r="LW2" s="160"/>
      <c r="LX2" s="160"/>
      <c r="LY2" s="160"/>
      <c r="LZ2" s="160"/>
      <c r="MA2" s="160"/>
      <c r="MB2" s="160"/>
      <c r="MC2" s="160"/>
      <c r="MD2" s="160"/>
      <c r="ME2" s="160"/>
      <c r="MF2" s="160"/>
      <c r="MG2" s="160"/>
      <c r="MH2" s="160"/>
      <c r="MI2" s="160"/>
      <c r="MJ2" s="160"/>
      <c r="MK2" s="160"/>
      <c r="ML2" s="160"/>
      <c r="MM2" s="160"/>
      <c r="MN2" s="160"/>
      <c r="MO2" s="160"/>
      <c r="MP2" s="160"/>
      <c r="MQ2" s="160"/>
      <c r="MR2" s="160"/>
      <c r="MS2" s="160"/>
      <c r="MT2" s="160"/>
      <c r="MU2" s="160"/>
      <c r="MV2" s="160"/>
      <c r="MW2" s="160"/>
      <c r="MX2" s="160"/>
      <c r="MY2" s="160"/>
      <c r="MZ2" s="160"/>
      <c r="NA2" s="160"/>
      <c r="NB2" s="160"/>
      <c r="NC2" s="160"/>
      <c r="ND2" s="160"/>
      <c r="NE2" s="160"/>
      <c r="NF2" s="160"/>
      <c r="NG2" s="160"/>
      <c r="NH2" s="160"/>
      <c r="NI2" s="160"/>
      <c r="NJ2" s="160"/>
      <c r="NK2" s="160"/>
      <c r="NL2" s="160"/>
      <c r="NM2" s="160"/>
      <c r="NN2" s="160"/>
      <c r="NO2" s="160"/>
      <c r="NP2" s="160"/>
      <c r="NQ2" s="160"/>
      <c r="NR2" s="160"/>
      <c r="NS2" s="160"/>
      <c r="NT2" s="160"/>
      <c r="NU2" s="160"/>
      <c r="NV2" s="160"/>
      <c r="NW2" s="160"/>
      <c r="NX2" s="160"/>
      <c r="NY2" s="160"/>
      <c r="NZ2" s="160"/>
      <c r="OA2" s="160"/>
      <c r="OB2" s="160"/>
      <c r="OC2" s="160"/>
      <c r="OD2" s="160"/>
      <c r="OE2" s="160"/>
      <c r="OF2" s="160"/>
      <c r="OG2" s="160"/>
      <c r="OH2" s="160"/>
      <c r="OI2" s="160"/>
      <c r="OJ2" s="160"/>
      <c r="OK2" s="160"/>
      <c r="OL2" s="160"/>
      <c r="OM2" s="160"/>
      <c r="ON2" s="160"/>
      <c r="OO2" s="160"/>
      <c r="OP2" s="160"/>
      <c r="OQ2" s="160"/>
      <c r="OR2" s="160"/>
      <c r="OS2" s="160"/>
      <c r="OT2" s="160"/>
      <c r="OU2" s="160"/>
      <c r="OV2" s="160"/>
      <c r="OW2" s="160"/>
      <c r="OX2" s="160"/>
      <c r="OY2" s="160"/>
      <c r="OZ2" s="160"/>
      <c r="PA2" s="160"/>
      <c r="PB2" s="160"/>
      <c r="PC2" s="160"/>
      <c r="PD2" s="160"/>
      <c r="PE2" s="160"/>
      <c r="PF2" s="160"/>
      <c r="PG2" s="160"/>
      <c r="PH2" s="160"/>
      <c r="PI2" s="160"/>
      <c r="PJ2" s="160"/>
      <c r="PK2" s="160"/>
      <c r="PL2" s="160"/>
      <c r="PM2" s="160"/>
      <c r="PN2" s="160"/>
      <c r="PO2" s="160"/>
      <c r="PP2" s="160"/>
      <c r="PQ2" s="160"/>
      <c r="PR2" s="160"/>
      <c r="PS2" s="160"/>
      <c r="PT2" s="160"/>
      <c r="PU2" s="160"/>
      <c r="PV2" s="160"/>
      <c r="PW2" s="160"/>
      <c r="PX2" s="160"/>
      <c r="PY2" s="160"/>
      <c r="PZ2" s="160"/>
      <c r="QA2" s="160"/>
      <c r="QB2" s="160"/>
      <c r="QC2" s="160"/>
      <c r="QD2" s="160"/>
      <c r="QE2" s="160"/>
      <c r="QF2" s="160"/>
      <c r="QG2" s="160"/>
      <c r="QH2" s="160"/>
      <c r="QI2" s="160"/>
      <c r="QJ2" s="160"/>
      <c r="QK2" s="160"/>
      <c r="QL2" s="160"/>
      <c r="QM2" s="160"/>
      <c r="QN2" s="160"/>
      <c r="QO2" s="160"/>
      <c r="QP2" s="160"/>
      <c r="QQ2" s="160"/>
      <c r="QR2" s="160"/>
    </row>
    <row r="3" spans="1:460" customFormat="1" ht="27.75">
      <c r="B3" s="263"/>
      <c r="C3" s="263"/>
      <c r="D3" s="263"/>
      <c r="E3" s="263"/>
      <c r="F3" s="264"/>
      <c r="G3" s="264"/>
      <c r="H3" s="264"/>
      <c r="I3" s="264"/>
      <c r="J3" s="264"/>
      <c r="K3" s="52"/>
      <c r="L3" s="53"/>
      <c r="M3" s="53"/>
      <c r="N3" s="57"/>
      <c r="O3" s="57"/>
      <c r="P3" s="58"/>
      <c r="Q3" s="74"/>
      <c r="R3" s="74"/>
      <c r="S3" s="59"/>
      <c r="T3" s="178"/>
      <c r="U3" s="178"/>
      <c r="V3" s="178"/>
      <c r="W3" s="178"/>
      <c r="X3" s="178"/>
      <c r="Y3" s="178"/>
      <c r="Z3" s="178"/>
      <c r="AA3" s="182"/>
      <c r="AB3" s="182"/>
      <c r="AC3" s="6"/>
      <c r="AD3" s="6"/>
      <c r="AE3" s="13"/>
      <c r="AF3" s="177"/>
      <c r="AG3" s="261" t="s">
        <v>117</v>
      </c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6">
        <v>3335.7079056474854</v>
      </c>
      <c r="AS3" s="266"/>
      <c r="AT3" s="266"/>
      <c r="AU3" s="260" t="s">
        <v>4</v>
      </c>
      <c r="AV3" s="260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0"/>
      <c r="IV3" s="160"/>
      <c r="IW3" s="160"/>
      <c r="IX3" s="160"/>
      <c r="IY3" s="160"/>
      <c r="IZ3" s="160"/>
      <c r="JA3" s="160"/>
      <c r="JB3" s="160"/>
      <c r="JC3" s="160"/>
      <c r="JD3" s="160"/>
      <c r="JE3" s="160"/>
      <c r="JF3" s="160"/>
      <c r="JG3" s="160"/>
      <c r="JH3" s="160"/>
      <c r="JI3" s="160"/>
      <c r="JJ3" s="160"/>
      <c r="JK3" s="160"/>
      <c r="JL3" s="160"/>
      <c r="JM3" s="160"/>
      <c r="JN3" s="160"/>
      <c r="JO3" s="160"/>
      <c r="JP3" s="160"/>
      <c r="JQ3" s="160"/>
      <c r="JR3" s="160"/>
      <c r="JS3" s="160"/>
      <c r="JT3" s="160"/>
      <c r="JU3" s="160"/>
      <c r="JV3" s="160"/>
      <c r="JW3" s="160"/>
      <c r="JX3" s="160"/>
      <c r="JY3" s="160"/>
      <c r="JZ3" s="160"/>
      <c r="KA3" s="160"/>
      <c r="KB3" s="160"/>
      <c r="KC3" s="160"/>
      <c r="KD3" s="160"/>
      <c r="KE3" s="160"/>
      <c r="KF3" s="160"/>
      <c r="KG3" s="160"/>
      <c r="KH3" s="160"/>
      <c r="KI3" s="160"/>
      <c r="KJ3" s="160"/>
      <c r="KK3" s="160"/>
      <c r="KL3" s="160"/>
      <c r="KM3" s="160"/>
      <c r="KN3" s="160"/>
      <c r="KO3" s="160"/>
      <c r="KP3" s="160"/>
      <c r="KQ3" s="160"/>
      <c r="KR3" s="160"/>
      <c r="KS3" s="160"/>
      <c r="KT3" s="160"/>
      <c r="KU3" s="160"/>
      <c r="KV3" s="160"/>
      <c r="KW3" s="160"/>
      <c r="KX3" s="160"/>
      <c r="KY3" s="160"/>
      <c r="KZ3" s="160"/>
      <c r="LA3" s="160"/>
      <c r="LB3" s="160"/>
      <c r="LC3" s="160"/>
      <c r="LD3" s="160"/>
      <c r="LE3" s="160"/>
      <c r="LF3" s="160"/>
      <c r="LG3" s="160"/>
      <c r="LH3" s="160"/>
      <c r="LI3" s="160"/>
      <c r="LJ3" s="160"/>
      <c r="LK3" s="160"/>
      <c r="LL3" s="160"/>
      <c r="LM3" s="160"/>
      <c r="LN3" s="160"/>
      <c r="LO3" s="160"/>
      <c r="LP3" s="160"/>
      <c r="LQ3" s="160"/>
      <c r="LR3" s="160"/>
      <c r="LS3" s="160"/>
      <c r="LT3" s="160"/>
      <c r="LU3" s="160"/>
      <c r="LV3" s="160"/>
      <c r="LW3" s="160"/>
      <c r="LX3" s="160"/>
      <c r="LY3" s="160"/>
      <c r="LZ3" s="160"/>
      <c r="MA3" s="160"/>
      <c r="MB3" s="160"/>
      <c r="MC3" s="160"/>
      <c r="MD3" s="160"/>
      <c r="ME3" s="160"/>
      <c r="MF3" s="160"/>
      <c r="MG3" s="160"/>
      <c r="MH3" s="160"/>
      <c r="MI3" s="160"/>
      <c r="MJ3" s="160"/>
      <c r="MK3" s="160"/>
      <c r="ML3" s="160"/>
      <c r="MM3" s="160"/>
      <c r="MN3" s="160"/>
      <c r="MO3" s="160"/>
      <c r="MP3" s="160"/>
      <c r="MQ3" s="160"/>
      <c r="MR3" s="160"/>
      <c r="MS3" s="160"/>
      <c r="MT3" s="160"/>
      <c r="MU3" s="160"/>
      <c r="MV3" s="160"/>
      <c r="MW3" s="160"/>
      <c r="MX3" s="160"/>
      <c r="MY3" s="160"/>
      <c r="MZ3" s="160"/>
      <c r="NA3" s="160"/>
      <c r="NB3" s="160"/>
      <c r="NC3" s="160"/>
      <c r="ND3" s="160"/>
      <c r="NE3" s="160"/>
      <c r="NF3" s="160"/>
      <c r="NG3" s="160"/>
      <c r="NH3" s="160"/>
      <c r="NI3" s="160"/>
      <c r="NJ3" s="160"/>
      <c r="NK3" s="160"/>
      <c r="NL3" s="160"/>
      <c r="NM3" s="160"/>
      <c r="NN3" s="160"/>
      <c r="NO3" s="160"/>
      <c r="NP3" s="160"/>
      <c r="NQ3" s="160"/>
      <c r="NR3" s="160"/>
      <c r="NS3" s="160"/>
      <c r="NT3" s="160"/>
      <c r="NU3" s="160"/>
      <c r="NV3" s="160"/>
      <c r="NW3" s="160"/>
      <c r="NX3" s="160"/>
      <c r="NY3" s="160"/>
      <c r="NZ3" s="160"/>
      <c r="OA3" s="160"/>
      <c r="OB3" s="160"/>
      <c r="OC3" s="160"/>
      <c r="OD3" s="160"/>
      <c r="OE3" s="160"/>
      <c r="OF3" s="160"/>
      <c r="OG3" s="160"/>
      <c r="OH3" s="160"/>
      <c r="OI3" s="160"/>
      <c r="OJ3" s="160"/>
      <c r="OK3" s="160"/>
      <c r="OL3" s="160"/>
      <c r="OM3" s="160"/>
      <c r="ON3" s="160"/>
      <c r="OO3" s="160"/>
      <c r="OP3" s="160"/>
      <c r="OQ3" s="160"/>
      <c r="OR3" s="160"/>
      <c r="OS3" s="160"/>
      <c r="OT3" s="160"/>
      <c r="OU3" s="160"/>
      <c r="OV3" s="160"/>
      <c r="OW3" s="160"/>
      <c r="OX3" s="160"/>
      <c r="OY3" s="160"/>
      <c r="OZ3" s="160"/>
      <c r="PA3" s="160"/>
      <c r="PB3" s="160"/>
      <c r="PC3" s="160"/>
      <c r="PD3" s="160"/>
      <c r="PE3" s="160"/>
      <c r="PF3" s="160"/>
      <c r="PG3" s="160"/>
      <c r="PH3" s="160"/>
      <c r="PI3" s="160"/>
      <c r="PJ3" s="160"/>
      <c r="PK3" s="160"/>
      <c r="PL3" s="160"/>
      <c r="PM3" s="160"/>
      <c r="PN3" s="160"/>
      <c r="PO3" s="160"/>
      <c r="PP3" s="160"/>
      <c r="PQ3" s="160"/>
      <c r="PR3" s="160"/>
      <c r="PS3" s="160"/>
      <c r="PT3" s="160"/>
      <c r="PU3" s="160"/>
      <c r="PV3" s="160"/>
      <c r="PW3" s="160"/>
      <c r="PX3" s="160"/>
      <c r="PY3" s="160"/>
      <c r="PZ3" s="160"/>
      <c r="QA3" s="160"/>
      <c r="QB3" s="160"/>
      <c r="QC3" s="160"/>
      <c r="QD3" s="160"/>
      <c r="QE3" s="160"/>
      <c r="QF3" s="160"/>
      <c r="QG3" s="160"/>
      <c r="QH3" s="160"/>
      <c r="QI3" s="160"/>
      <c r="QJ3" s="160"/>
      <c r="QK3" s="160"/>
      <c r="QL3" s="160"/>
      <c r="QM3" s="160"/>
      <c r="QN3" s="160"/>
      <c r="QO3" s="160"/>
      <c r="QP3" s="160"/>
      <c r="QQ3" s="160"/>
      <c r="QR3" s="160"/>
    </row>
    <row r="4" spans="1:460" customFormat="1" ht="27.75">
      <c r="B4" s="263"/>
      <c r="C4" s="263"/>
      <c r="D4" s="263"/>
      <c r="E4" s="263"/>
      <c r="F4" s="264"/>
      <c r="G4" s="264"/>
      <c r="H4" s="264"/>
      <c r="I4" s="264"/>
      <c r="J4" s="264"/>
      <c r="K4" s="52"/>
      <c r="L4" s="53"/>
      <c r="M4" s="53"/>
      <c r="N4" s="327"/>
      <c r="O4" s="60"/>
      <c r="P4" s="58"/>
      <c r="Q4" s="74"/>
      <c r="R4" s="74"/>
      <c r="S4" s="61"/>
      <c r="T4" s="180"/>
      <c r="U4" s="180"/>
      <c r="V4" s="178"/>
      <c r="W4" s="178"/>
      <c r="X4" s="178"/>
      <c r="Y4" s="178"/>
      <c r="Z4" s="178"/>
      <c r="AA4" s="6"/>
      <c r="AB4" s="6"/>
      <c r="AC4" s="6"/>
      <c r="AD4" s="6"/>
      <c r="AE4" s="261" t="s">
        <v>118</v>
      </c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2">
        <v>1703.7419129656053</v>
      </c>
      <c r="AS4" s="262"/>
      <c r="AT4" s="262"/>
      <c r="AU4" s="260" t="s">
        <v>4</v>
      </c>
      <c r="AV4" s="260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0"/>
      <c r="IV4" s="160"/>
      <c r="IW4" s="160"/>
      <c r="IX4" s="160"/>
      <c r="IY4" s="160"/>
      <c r="IZ4" s="160"/>
      <c r="JA4" s="160"/>
      <c r="JB4" s="160"/>
      <c r="JC4" s="160"/>
      <c r="JD4" s="160"/>
      <c r="JE4" s="160"/>
      <c r="JF4" s="160"/>
      <c r="JG4" s="160"/>
      <c r="JH4" s="160"/>
      <c r="JI4" s="160"/>
      <c r="JJ4" s="160"/>
      <c r="JK4" s="160"/>
      <c r="JL4" s="160"/>
      <c r="JM4" s="160"/>
      <c r="JN4" s="160"/>
      <c r="JO4" s="160"/>
      <c r="JP4" s="160"/>
      <c r="JQ4" s="160"/>
      <c r="JR4" s="160"/>
      <c r="JS4" s="160"/>
      <c r="JT4" s="160"/>
      <c r="JU4" s="160"/>
      <c r="JV4" s="160"/>
      <c r="JW4" s="160"/>
      <c r="JX4" s="160"/>
      <c r="JY4" s="160"/>
      <c r="JZ4" s="160"/>
      <c r="KA4" s="160"/>
      <c r="KB4" s="160"/>
      <c r="KC4" s="160"/>
      <c r="KD4" s="160"/>
      <c r="KE4" s="160"/>
      <c r="KF4" s="160"/>
      <c r="KG4" s="160"/>
      <c r="KH4" s="160"/>
      <c r="KI4" s="160"/>
      <c r="KJ4" s="160"/>
      <c r="KK4" s="160"/>
      <c r="KL4" s="160"/>
      <c r="KM4" s="160"/>
      <c r="KN4" s="160"/>
      <c r="KO4" s="160"/>
      <c r="KP4" s="160"/>
      <c r="KQ4" s="160"/>
      <c r="KR4" s="160"/>
      <c r="KS4" s="160"/>
      <c r="KT4" s="160"/>
      <c r="KU4" s="160"/>
      <c r="KV4" s="160"/>
      <c r="KW4" s="160"/>
      <c r="KX4" s="160"/>
      <c r="KY4" s="160"/>
      <c r="KZ4" s="160"/>
      <c r="LA4" s="160"/>
      <c r="LB4" s="160"/>
      <c r="LC4" s="160"/>
      <c r="LD4" s="160"/>
      <c r="LE4" s="160"/>
      <c r="LF4" s="160"/>
      <c r="LG4" s="160"/>
      <c r="LH4" s="160"/>
      <c r="LI4" s="160"/>
      <c r="LJ4" s="160"/>
      <c r="LK4" s="160"/>
      <c r="LL4" s="160"/>
      <c r="LM4" s="160"/>
      <c r="LN4" s="160"/>
      <c r="LO4" s="160"/>
      <c r="LP4" s="160"/>
      <c r="LQ4" s="160"/>
      <c r="LR4" s="160"/>
      <c r="LS4" s="160"/>
      <c r="LT4" s="160"/>
      <c r="LU4" s="160"/>
      <c r="LV4" s="160"/>
      <c r="LW4" s="160"/>
      <c r="LX4" s="160"/>
      <c r="LY4" s="160"/>
      <c r="LZ4" s="160"/>
      <c r="MA4" s="160"/>
      <c r="MB4" s="160"/>
      <c r="MC4" s="160"/>
      <c r="MD4" s="160"/>
      <c r="ME4" s="160"/>
      <c r="MF4" s="160"/>
      <c r="MG4" s="160"/>
      <c r="MH4" s="160"/>
      <c r="MI4" s="160"/>
      <c r="MJ4" s="160"/>
      <c r="MK4" s="160"/>
      <c r="ML4" s="160"/>
      <c r="MM4" s="160"/>
      <c r="MN4" s="160"/>
      <c r="MO4" s="160"/>
      <c r="MP4" s="160"/>
      <c r="MQ4" s="160"/>
      <c r="MR4" s="160"/>
      <c r="MS4" s="160"/>
      <c r="MT4" s="160"/>
      <c r="MU4" s="160"/>
      <c r="MV4" s="160"/>
      <c r="MW4" s="160"/>
      <c r="MX4" s="160"/>
      <c r="MY4" s="160"/>
      <c r="MZ4" s="160"/>
      <c r="NA4" s="160"/>
      <c r="NB4" s="160"/>
      <c r="NC4" s="160"/>
      <c r="ND4" s="160"/>
      <c r="NE4" s="160"/>
      <c r="NF4" s="160"/>
      <c r="NG4" s="160"/>
      <c r="NH4" s="160"/>
      <c r="NI4" s="160"/>
      <c r="NJ4" s="160"/>
      <c r="NK4" s="160"/>
      <c r="NL4" s="160"/>
      <c r="NM4" s="160"/>
      <c r="NN4" s="160"/>
      <c r="NO4" s="160"/>
      <c r="NP4" s="160"/>
      <c r="NQ4" s="160"/>
      <c r="NR4" s="160"/>
      <c r="NS4" s="160"/>
      <c r="NT4" s="160"/>
      <c r="NU4" s="160"/>
      <c r="NV4" s="160"/>
      <c r="NW4" s="160"/>
      <c r="NX4" s="160"/>
      <c r="NY4" s="160"/>
      <c r="NZ4" s="160"/>
      <c r="OA4" s="160"/>
      <c r="OB4" s="160"/>
      <c r="OC4" s="160"/>
      <c r="OD4" s="160"/>
      <c r="OE4" s="160"/>
      <c r="OF4" s="160"/>
      <c r="OG4" s="160"/>
      <c r="OH4" s="160"/>
      <c r="OI4" s="160"/>
      <c r="OJ4" s="160"/>
      <c r="OK4" s="160"/>
      <c r="OL4" s="160"/>
      <c r="OM4" s="160"/>
      <c r="ON4" s="160"/>
      <c r="OO4" s="160"/>
      <c r="OP4" s="160"/>
      <c r="OQ4" s="160"/>
      <c r="OR4" s="160"/>
      <c r="OS4" s="160"/>
      <c r="OT4" s="160"/>
      <c r="OU4" s="160"/>
      <c r="OV4" s="160"/>
      <c r="OW4" s="160"/>
      <c r="OX4" s="160"/>
      <c r="OY4" s="160"/>
      <c r="OZ4" s="160"/>
      <c r="PA4" s="160"/>
      <c r="PB4" s="160"/>
      <c r="PC4" s="160"/>
      <c r="PD4" s="160"/>
      <c r="PE4" s="160"/>
      <c r="PF4" s="160"/>
      <c r="PG4" s="160"/>
      <c r="PH4" s="160"/>
      <c r="PI4" s="160"/>
      <c r="PJ4" s="160"/>
      <c r="PK4" s="160"/>
      <c r="PL4" s="160"/>
      <c r="PM4" s="160"/>
      <c r="PN4" s="160"/>
      <c r="PO4" s="160"/>
      <c r="PP4" s="160"/>
      <c r="PQ4" s="160"/>
      <c r="PR4" s="160"/>
      <c r="PS4" s="160"/>
      <c r="PT4" s="160"/>
      <c r="PU4" s="160"/>
      <c r="PV4" s="160"/>
      <c r="PW4" s="160"/>
      <c r="PX4" s="160"/>
      <c r="PY4" s="160"/>
      <c r="PZ4" s="160"/>
      <c r="QA4" s="160"/>
      <c r="QB4" s="160"/>
      <c r="QC4" s="160"/>
      <c r="QD4" s="160"/>
      <c r="QE4" s="160"/>
      <c r="QF4" s="160"/>
      <c r="QG4" s="160"/>
      <c r="QH4" s="160"/>
      <c r="QI4" s="160"/>
      <c r="QJ4" s="160"/>
      <c r="QK4" s="160"/>
      <c r="QL4" s="160"/>
      <c r="QM4" s="160"/>
      <c r="QN4" s="160"/>
      <c r="QO4" s="160"/>
      <c r="QP4" s="160"/>
      <c r="QQ4" s="160"/>
      <c r="QR4" s="160"/>
    </row>
    <row r="5" spans="1:460" customFormat="1" ht="18.75" customHeight="1">
      <c r="A5" s="24"/>
      <c r="B5" s="182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3"/>
      <c r="U5" s="13"/>
      <c r="V5" s="13"/>
      <c r="W5" s="13"/>
      <c r="X5" s="13"/>
      <c r="Y5" s="6"/>
      <c r="Z5" s="6"/>
      <c r="AA5" s="6"/>
      <c r="AB5" s="6"/>
      <c r="AC5" s="6"/>
      <c r="AD5" s="6"/>
      <c r="AE5" s="125"/>
      <c r="AF5" s="125"/>
      <c r="AG5" s="6"/>
      <c r="AH5" s="6"/>
      <c r="AI5" s="6"/>
      <c r="AJ5" s="6"/>
      <c r="AK5" s="6"/>
      <c r="AL5" s="6"/>
      <c r="AM5" s="125"/>
      <c r="AN5" s="125"/>
      <c r="AO5" s="6"/>
      <c r="AP5" s="6"/>
      <c r="AQ5" s="6"/>
      <c r="AR5" s="6"/>
      <c r="AS5" s="6"/>
      <c r="AT5" s="295" t="s">
        <v>6</v>
      </c>
      <c r="AU5" s="295"/>
      <c r="AV5" s="295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  <c r="HE5" s="156"/>
      <c r="HF5" s="156"/>
      <c r="HG5" s="156"/>
      <c r="HH5" s="156"/>
      <c r="HI5" s="156"/>
      <c r="HJ5" s="156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0"/>
      <c r="IV5" s="160"/>
      <c r="IW5" s="160"/>
      <c r="IX5" s="160"/>
      <c r="IY5" s="160"/>
      <c r="IZ5" s="160"/>
      <c r="JA5" s="160"/>
      <c r="JB5" s="160"/>
      <c r="JC5" s="160"/>
      <c r="JD5" s="160"/>
      <c r="JE5" s="160"/>
      <c r="JF5" s="160"/>
      <c r="JG5" s="160"/>
      <c r="JH5" s="160"/>
      <c r="JI5" s="160"/>
      <c r="JJ5" s="160"/>
      <c r="JK5" s="160"/>
      <c r="JL5" s="160"/>
      <c r="JM5" s="160"/>
      <c r="JN5" s="160"/>
      <c r="JO5" s="160"/>
      <c r="JP5" s="160"/>
      <c r="JQ5" s="160"/>
      <c r="JR5" s="160"/>
      <c r="JS5" s="160"/>
      <c r="JT5" s="160"/>
      <c r="JU5" s="160"/>
      <c r="JV5" s="160"/>
      <c r="JW5" s="160"/>
      <c r="JX5" s="160"/>
      <c r="JY5" s="160"/>
      <c r="JZ5" s="160"/>
      <c r="KA5" s="160"/>
      <c r="KB5" s="160"/>
      <c r="KC5" s="160"/>
      <c r="KD5" s="160"/>
      <c r="KE5" s="160"/>
      <c r="KF5" s="160"/>
      <c r="KG5" s="160"/>
      <c r="KH5" s="160"/>
      <c r="KI5" s="160"/>
      <c r="KJ5" s="160"/>
      <c r="KK5" s="160"/>
      <c r="KL5" s="160"/>
      <c r="KM5" s="160"/>
      <c r="KN5" s="160"/>
      <c r="KO5" s="160"/>
      <c r="KP5" s="160"/>
      <c r="KQ5" s="160"/>
      <c r="KR5" s="160"/>
      <c r="KS5" s="160"/>
      <c r="KT5" s="160"/>
      <c r="KU5" s="160"/>
      <c r="KV5" s="160"/>
      <c r="KW5" s="160"/>
      <c r="KX5" s="160"/>
      <c r="KY5" s="160"/>
      <c r="KZ5" s="160"/>
      <c r="LA5" s="160"/>
      <c r="LB5" s="160"/>
      <c r="LC5" s="160"/>
      <c r="LD5" s="160"/>
      <c r="LE5" s="160"/>
      <c r="LF5" s="160"/>
      <c r="LG5" s="160"/>
      <c r="LH5" s="160"/>
      <c r="LI5" s="160"/>
      <c r="LJ5" s="160"/>
      <c r="LK5" s="160"/>
      <c r="LL5" s="160"/>
      <c r="LM5" s="160"/>
      <c r="LN5" s="160"/>
      <c r="LO5" s="160"/>
      <c r="LP5" s="160"/>
      <c r="LQ5" s="160"/>
      <c r="LR5" s="160"/>
      <c r="LS5" s="160"/>
      <c r="LT5" s="160"/>
      <c r="LU5" s="160"/>
      <c r="LV5" s="160"/>
      <c r="LW5" s="160"/>
      <c r="LX5" s="160"/>
      <c r="LY5" s="160"/>
      <c r="LZ5" s="160"/>
      <c r="MA5" s="160"/>
      <c r="MB5" s="160"/>
      <c r="MC5" s="160"/>
      <c r="MD5" s="160"/>
      <c r="ME5" s="160"/>
      <c r="MF5" s="160"/>
      <c r="MG5" s="160"/>
      <c r="MH5" s="160"/>
      <c r="MI5" s="160"/>
      <c r="MJ5" s="160"/>
      <c r="MK5" s="160"/>
      <c r="ML5" s="160"/>
      <c r="MM5" s="160"/>
      <c r="MN5" s="160"/>
      <c r="MO5" s="160"/>
      <c r="MP5" s="160"/>
      <c r="MQ5" s="160"/>
      <c r="MR5" s="160"/>
      <c r="MS5" s="160"/>
      <c r="MT5" s="160"/>
      <c r="MU5" s="160"/>
      <c r="MV5" s="160"/>
      <c r="MW5" s="160"/>
      <c r="MX5" s="160"/>
      <c r="MY5" s="160"/>
      <c r="MZ5" s="160"/>
      <c r="NA5" s="160"/>
      <c r="NB5" s="160"/>
      <c r="NC5" s="160"/>
      <c r="ND5" s="160"/>
      <c r="NE5" s="160"/>
      <c r="NF5" s="160"/>
      <c r="NG5" s="160"/>
      <c r="NH5" s="160"/>
      <c r="NI5" s="160"/>
      <c r="NJ5" s="160"/>
      <c r="NK5" s="160"/>
      <c r="NL5" s="160"/>
      <c r="NM5" s="160"/>
      <c r="NN5" s="160"/>
      <c r="NO5" s="160"/>
      <c r="NP5" s="160"/>
      <c r="NQ5" s="160"/>
      <c r="NR5" s="160"/>
      <c r="NS5" s="160"/>
      <c r="NT5" s="160"/>
      <c r="NU5" s="160"/>
      <c r="NV5" s="160"/>
      <c r="NW5" s="160"/>
      <c r="NX5" s="160"/>
      <c r="NY5" s="160"/>
      <c r="NZ5" s="160"/>
      <c r="OA5" s="160"/>
      <c r="OB5" s="160"/>
      <c r="OC5" s="160"/>
      <c r="OD5" s="160"/>
      <c r="OE5" s="160"/>
      <c r="OF5" s="160"/>
      <c r="OG5" s="160"/>
      <c r="OH5" s="160"/>
      <c r="OI5" s="160"/>
      <c r="OJ5" s="160"/>
      <c r="OK5" s="160"/>
      <c r="OL5" s="160"/>
      <c r="OM5" s="160"/>
      <c r="ON5" s="160"/>
      <c r="OO5" s="160"/>
      <c r="OP5" s="160"/>
      <c r="OQ5" s="160"/>
      <c r="OR5" s="160"/>
      <c r="OS5" s="160"/>
      <c r="OT5" s="160"/>
      <c r="OU5" s="160"/>
      <c r="OV5" s="160"/>
      <c r="OW5" s="160"/>
      <c r="OX5" s="160"/>
      <c r="OY5" s="160"/>
      <c r="OZ5" s="160"/>
      <c r="PA5" s="160"/>
      <c r="PB5" s="160"/>
      <c r="PC5" s="160"/>
      <c r="PD5" s="160"/>
      <c r="PE5" s="160"/>
      <c r="PF5" s="160"/>
      <c r="PG5" s="160"/>
      <c r="PH5" s="160"/>
      <c r="PI5" s="160"/>
      <c r="PJ5" s="160"/>
      <c r="PK5" s="160"/>
      <c r="PL5" s="160"/>
      <c r="PM5" s="160"/>
      <c r="PN5" s="160"/>
      <c r="PO5" s="160"/>
      <c r="PP5" s="160"/>
      <c r="PQ5" s="160"/>
      <c r="PR5" s="160"/>
      <c r="PS5" s="160"/>
      <c r="PT5" s="160"/>
      <c r="PU5" s="160"/>
      <c r="PV5" s="160"/>
      <c r="PW5" s="160"/>
      <c r="PX5" s="160"/>
      <c r="PY5" s="160"/>
      <c r="PZ5" s="160"/>
      <c r="QA5" s="160"/>
      <c r="QB5" s="160"/>
      <c r="QC5" s="160"/>
      <c r="QD5" s="160"/>
      <c r="QE5" s="160"/>
      <c r="QF5" s="160"/>
      <c r="QG5" s="160"/>
      <c r="QH5" s="160"/>
      <c r="QI5" s="160"/>
      <c r="QJ5" s="160"/>
      <c r="QK5" s="160"/>
      <c r="QL5" s="160"/>
      <c r="QM5" s="160"/>
      <c r="QN5" s="160"/>
      <c r="QO5" s="160"/>
      <c r="QP5" s="160"/>
      <c r="QQ5" s="160"/>
      <c r="QR5" s="160"/>
    </row>
    <row r="6" spans="1:460" ht="21" customHeight="1">
      <c r="A6" s="271" t="s">
        <v>45</v>
      </c>
      <c r="B6" s="296" t="s">
        <v>7</v>
      </c>
      <c r="C6" s="297" t="s">
        <v>8</v>
      </c>
      <c r="D6" s="297" t="s">
        <v>9</v>
      </c>
      <c r="E6" s="297" t="s">
        <v>10</v>
      </c>
      <c r="F6" s="297" t="s">
        <v>11</v>
      </c>
      <c r="G6" s="274" t="s">
        <v>47</v>
      </c>
      <c r="H6" s="275"/>
      <c r="I6" s="276"/>
      <c r="J6" s="283" t="s">
        <v>12</v>
      </c>
      <c r="K6" s="278" t="s">
        <v>37</v>
      </c>
      <c r="L6" s="278"/>
      <c r="M6" s="278"/>
      <c r="N6" s="278"/>
      <c r="O6" s="283" t="s">
        <v>13</v>
      </c>
      <c r="P6" s="280" t="s">
        <v>5</v>
      </c>
      <c r="Q6" s="283" t="s">
        <v>31</v>
      </c>
      <c r="R6" s="286" t="s">
        <v>38</v>
      </c>
      <c r="S6" s="289" t="s">
        <v>39</v>
      </c>
      <c r="T6" s="292" t="s">
        <v>14</v>
      </c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4"/>
      <c r="AV6" s="305" t="s">
        <v>48</v>
      </c>
    </row>
    <row r="7" spans="1:460" ht="18.75" customHeight="1">
      <c r="A7" s="271"/>
      <c r="B7" s="296"/>
      <c r="C7" s="297"/>
      <c r="D7" s="297"/>
      <c r="E7" s="297"/>
      <c r="F7" s="297"/>
      <c r="G7" s="277" t="s">
        <v>3</v>
      </c>
      <c r="H7" s="273" t="s">
        <v>46</v>
      </c>
      <c r="I7" s="273"/>
      <c r="J7" s="284"/>
      <c r="K7" s="279" t="s">
        <v>40</v>
      </c>
      <c r="L7" s="267" t="s">
        <v>41</v>
      </c>
      <c r="M7" s="269" t="s">
        <v>42</v>
      </c>
      <c r="N7" s="270" t="s">
        <v>43</v>
      </c>
      <c r="O7" s="284"/>
      <c r="P7" s="281"/>
      <c r="Q7" s="284"/>
      <c r="R7" s="287"/>
      <c r="S7" s="290"/>
      <c r="T7" s="301" t="s">
        <v>15</v>
      </c>
      <c r="U7" s="301"/>
      <c r="V7" s="301"/>
      <c r="W7" s="301"/>
      <c r="X7" s="302" t="s">
        <v>16</v>
      </c>
      <c r="Y7" s="302"/>
      <c r="Z7" s="302"/>
      <c r="AA7" s="302"/>
      <c r="AB7" s="303" t="s">
        <v>17</v>
      </c>
      <c r="AC7" s="303"/>
      <c r="AD7" s="303"/>
      <c r="AE7" s="303"/>
      <c r="AF7" s="304" t="s">
        <v>18</v>
      </c>
      <c r="AG7" s="304"/>
      <c r="AH7" s="304"/>
      <c r="AI7" s="304"/>
      <c r="AJ7" s="298" t="s">
        <v>19</v>
      </c>
      <c r="AK7" s="298"/>
      <c r="AL7" s="298"/>
      <c r="AM7" s="298"/>
      <c r="AN7" s="299" t="s">
        <v>20</v>
      </c>
      <c r="AO7" s="299"/>
      <c r="AP7" s="299"/>
      <c r="AQ7" s="299"/>
      <c r="AR7" s="300" t="s">
        <v>21</v>
      </c>
      <c r="AS7" s="300"/>
      <c r="AT7" s="300"/>
      <c r="AU7" s="300"/>
      <c r="AV7" s="305"/>
    </row>
    <row r="8" spans="1:460" ht="50.25" customHeight="1">
      <c r="A8" s="271"/>
      <c r="B8" s="296"/>
      <c r="C8" s="297"/>
      <c r="D8" s="297"/>
      <c r="E8" s="297"/>
      <c r="F8" s="297"/>
      <c r="G8" s="277"/>
      <c r="H8" s="14" t="s">
        <v>22</v>
      </c>
      <c r="I8" s="15" t="s">
        <v>23</v>
      </c>
      <c r="J8" s="285"/>
      <c r="K8" s="279"/>
      <c r="L8" s="268"/>
      <c r="M8" s="269"/>
      <c r="N8" s="270"/>
      <c r="O8" s="285"/>
      <c r="P8" s="282"/>
      <c r="Q8" s="285"/>
      <c r="R8" s="288"/>
      <c r="S8" s="291"/>
      <c r="T8" s="129" t="s">
        <v>24</v>
      </c>
      <c r="U8" s="129" t="s">
        <v>25</v>
      </c>
      <c r="V8" s="129" t="s">
        <v>26</v>
      </c>
      <c r="W8" s="129" t="s">
        <v>27</v>
      </c>
      <c r="X8" s="130" t="s">
        <v>24</v>
      </c>
      <c r="Y8" s="130" t="s">
        <v>25</v>
      </c>
      <c r="Z8" s="130" t="s">
        <v>26</v>
      </c>
      <c r="AA8" s="130" t="s">
        <v>27</v>
      </c>
      <c r="AB8" s="131" t="s">
        <v>24</v>
      </c>
      <c r="AC8" s="131" t="s">
        <v>25</v>
      </c>
      <c r="AD8" s="131" t="s">
        <v>26</v>
      </c>
      <c r="AE8" s="131" t="s">
        <v>27</v>
      </c>
      <c r="AF8" s="132" t="s">
        <v>24</v>
      </c>
      <c r="AG8" s="132" t="s">
        <v>25</v>
      </c>
      <c r="AH8" s="132" t="s">
        <v>26</v>
      </c>
      <c r="AI8" s="132" t="s">
        <v>27</v>
      </c>
      <c r="AJ8" s="126" t="s">
        <v>24</v>
      </c>
      <c r="AK8" s="126" t="s">
        <v>25</v>
      </c>
      <c r="AL8" s="126" t="s">
        <v>26</v>
      </c>
      <c r="AM8" s="126" t="s">
        <v>27</v>
      </c>
      <c r="AN8" s="127" t="s">
        <v>24</v>
      </c>
      <c r="AO8" s="127" t="s">
        <v>25</v>
      </c>
      <c r="AP8" s="127" t="s">
        <v>26</v>
      </c>
      <c r="AQ8" s="127" t="s">
        <v>27</v>
      </c>
      <c r="AR8" s="128" t="s">
        <v>24</v>
      </c>
      <c r="AS8" s="128" t="s">
        <v>25</v>
      </c>
      <c r="AT8" s="128" t="s">
        <v>26</v>
      </c>
      <c r="AU8" s="128" t="s">
        <v>27</v>
      </c>
      <c r="AV8" s="305"/>
    </row>
    <row r="9" spans="1:460" ht="25.5" customHeight="1">
      <c r="A9" s="272" t="s">
        <v>28</v>
      </c>
      <c r="B9" s="272"/>
      <c r="C9" s="272"/>
      <c r="D9" s="272"/>
      <c r="E9" s="272"/>
      <c r="F9" s="272"/>
      <c r="G9" s="16">
        <f>I9+H9</f>
        <v>3335.7105647716389</v>
      </c>
      <c r="H9" s="17">
        <f>SUM(H10:H100229)</f>
        <v>2433.919867664692</v>
      </c>
      <c r="I9" s="17">
        <f>SUM(I10:I100229)</f>
        <v>901.79069710694694</v>
      </c>
      <c r="J9" s="17"/>
      <c r="K9" s="17">
        <f>SUM(K10:K100229)</f>
        <v>1629.17</v>
      </c>
      <c r="L9" s="17">
        <f>SUM(L10:L100229)</f>
        <v>1160.3399999999995</v>
      </c>
      <c r="M9" s="17">
        <f>SUM(M10:M100229)</f>
        <v>0</v>
      </c>
      <c r="N9" s="17">
        <f>SUM(N10:N100229)</f>
        <v>584.9699999999998</v>
      </c>
      <c r="O9" s="17"/>
      <c r="P9" s="17">
        <f>SUM(P10:P100229)</f>
        <v>25.25</v>
      </c>
      <c r="Q9" s="17"/>
      <c r="R9" s="17"/>
      <c r="S9" s="17"/>
      <c r="T9" s="179">
        <f t="shared" ref="T9:AU9" si="0">SUM(T10:T100229)</f>
        <v>15.860000000000001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9.39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>
        <f t="shared" si="0"/>
        <v>0</v>
      </c>
      <c r="AG9" s="179">
        <f t="shared" si="0"/>
        <v>0</v>
      </c>
      <c r="AH9" s="179">
        <f t="shared" si="0"/>
        <v>0</v>
      </c>
      <c r="AI9" s="179">
        <f t="shared" si="0"/>
        <v>0</v>
      </c>
      <c r="AJ9" s="179">
        <f t="shared" si="0"/>
        <v>0</v>
      </c>
      <c r="AK9" s="179">
        <f t="shared" si="0"/>
        <v>0</v>
      </c>
      <c r="AL9" s="179">
        <f t="shared" si="0"/>
        <v>0</v>
      </c>
      <c r="AM9" s="179">
        <f t="shared" si="0"/>
        <v>0</v>
      </c>
      <c r="AN9" s="179">
        <f t="shared" si="0"/>
        <v>0</v>
      </c>
      <c r="AO9" s="179">
        <f t="shared" si="0"/>
        <v>0</v>
      </c>
      <c r="AP9" s="179">
        <f t="shared" si="0"/>
        <v>0</v>
      </c>
      <c r="AQ9" s="179">
        <f t="shared" si="0"/>
        <v>0</v>
      </c>
      <c r="AR9" s="179">
        <f t="shared" si="0"/>
        <v>0</v>
      </c>
      <c r="AS9" s="179">
        <f t="shared" si="0"/>
        <v>0</v>
      </c>
      <c r="AT9" s="179">
        <f t="shared" si="0"/>
        <v>0</v>
      </c>
      <c r="AU9" s="179">
        <f t="shared" si="0"/>
        <v>0</v>
      </c>
      <c r="AV9" s="145">
        <f>SUM(T9:AU9)</f>
        <v>25.25</v>
      </c>
    </row>
    <row r="10" spans="1:460" s="18" customFormat="1" ht="21.75">
      <c r="A10" s="50"/>
      <c r="B10" s="63">
        <v>1</v>
      </c>
      <c r="C10" s="65" t="s">
        <v>120</v>
      </c>
      <c r="D10" s="133" t="s">
        <v>230</v>
      </c>
      <c r="E10" s="114" t="s">
        <v>121</v>
      </c>
      <c r="F10" s="114" t="s">
        <v>122</v>
      </c>
      <c r="G10" s="121">
        <v>9.0615059369399997</v>
      </c>
      <c r="H10" s="121">
        <v>9.0615059369399997</v>
      </c>
      <c r="I10" s="121">
        <v>0</v>
      </c>
      <c r="J10" s="117">
        <v>1</v>
      </c>
      <c r="K10" s="83">
        <v>2.4900000000000002</v>
      </c>
      <c r="L10" s="118">
        <v>0</v>
      </c>
      <c r="M10" s="118">
        <v>0</v>
      </c>
      <c r="N10" s="118">
        <v>0</v>
      </c>
      <c r="O10" s="22">
        <v>28</v>
      </c>
      <c r="P10" s="83">
        <v>0</v>
      </c>
      <c r="Q10" s="75">
        <v>0</v>
      </c>
      <c r="R10" s="75">
        <v>2</v>
      </c>
      <c r="S10" s="75">
        <v>2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97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6"/>
      <c r="KI10" s="46"/>
      <c r="KJ10" s="46"/>
      <c r="KK10" s="46"/>
      <c r="KL10" s="46"/>
      <c r="KM10" s="46"/>
      <c r="KN10" s="46"/>
      <c r="KO10" s="46"/>
      <c r="KP10" s="46"/>
      <c r="KQ10" s="46"/>
      <c r="KR10" s="46"/>
      <c r="KS10" s="46"/>
      <c r="KT10" s="46"/>
      <c r="KU10" s="46"/>
      <c r="KV10" s="46"/>
      <c r="KW10" s="46"/>
      <c r="KX10" s="46"/>
      <c r="KY10" s="46"/>
      <c r="KZ10" s="46"/>
      <c r="LA10" s="46"/>
      <c r="LB10" s="46"/>
      <c r="LC10" s="46"/>
      <c r="LD10" s="46"/>
      <c r="LE10" s="46"/>
      <c r="LF10" s="46"/>
      <c r="LG10" s="46"/>
      <c r="LH10" s="46"/>
      <c r="LI10" s="46"/>
      <c r="LJ10" s="46"/>
      <c r="LK10" s="46"/>
      <c r="LL10" s="46"/>
      <c r="LM10" s="46"/>
      <c r="LN10" s="46"/>
      <c r="LO10" s="46"/>
      <c r="LP10" s="46"/>
      <c r="LQ10" s="46"/>
      <c r="LR10" s="46"/>
      <c r="LS10" s="46"/>
      <c r="LT10" s="46"/>
      <c r="LU10" s="46"/>
      <c r="LV10" s="46"/>
      <c r="LW10" s="46"/>
      <c r="LX10" s="46"/>
      <c r="LY10" s="46"/>
      <c r="LZ10" s="46"/>
      <c r="MA10" s="46"/>
      <c r="MB10" s="46"/>
      <c r="MC10" s="46"/>
      <c r="MD10" s="46"/>
      <c r="ME10" s="46"/>
      <c r="MF10" s="46"/>
      <c r="MG10" s="46"/>
      <c r="MH10" s="46"/>
      <c r="MI10" s="46"/>
      <c r="MJ10" s="46"/>
      <c r="MK10" s="46"/>
      <c r="ML10" s="46"/>
      <c r="MM10" s="46"/>
      <c r="MN10" s="46"/>
      <c r="MO10" s="46"/>
      <c r="MP10" s="46"/>
      <c r="MQ10" s="46"/>
      <c r="MR10" s="46"/>
      <c r="MS10" s="46"/>
      <c r="MT10" s="46"/>
      <c r="MU10" s="46"/>
      <c r="MV10" s="46"/>
      <c r="MW10" s="46"/>
      <c r="MX10" s="46"/>
      <c r="MY10" s="46"/>
      <c r="MZ10" s="46"/>
      <c r="NA10" s="46"/>
      <c r="NB10" s="46"/>
      <c r="NC10" s="46"/>
      <c r="ND10" s="46"/>
      <c r="NE10" s="46"/>
      <c r="NF10" s="46"/>
      <c r="NG10" s="46"/>
      <c r="NH10" s="46"/>
      <c r="NI10" s="46"/>
      <c r="NJ10" s="46"/>
      <c r="NK10" s="46"/>
      <c r="NL10" s="46"/>
      <c r="NM10" s="46"/>
      <c r="NN10" s="46"/>
      <c r="NO10" s="46"/>
      <c r="NP10" s="46"/>
      <c r="NQ10" s="46"/>
      <c r="NR10" s="46"/>
      <c r="NS10" s="46"/>
      <c r="NT10" s="46"/>
      <c r="NU10" s="46"/>
      <c r="NV10" s="46"/>
      <c r="NW10" s="46"/>
      <c r="NX10" s="46"/>
      <c r="NY10" s="46"/>
      <c r="NZ10" s="46"/>
      <c r="OA10" s="46"/>
      <c r="OB10" s="46"/>
      <c r="OC10" s="46"/>
      <c r="OD10" s="46"/>
      <c r="OE10" s="46"/>
      <c r="OF10" s="46"/>
      <c r="OG10" s="46"/>
      <c r="OH10" s="46"/>
      <c r="OI10" s="46"/>
      <c r="OJ10" s="46"/>
      <c r="OK10" s="46"/>
      <c r="OL10" s="46"/>
      <c r="OM10" s="46"/>
      <c r="ON10" s="46"/>
      <c r="OO10" s="46"/>
      <c r="OP10" s="46"/>
      <c r="OQ10" s="46"/>
      <c r="OR10" s="46"/>
      <c r="OS10" s="46"/>
      <c r="OT10" s="46"/>
      <c r="OU10" s="46"/>
      <c r="OV10" s="46"/>
      <c r="OW10" s="46"/>
      <c r="OX10" s="46"/>
      <c r="OY10" s="46"/>
      <c r="OZ10" s="46"/>
      <c r="PA10" s="46"/>
      <c r="PB10" s="46"/>
      <c r="PC10" s="46"/>
      <c r="PD10" s="46"/>
      <c r="PE10" s="46"/>
      <c r="PF10" s="46"/>
      <c r="PG10" s="46"/>
      <c r="PH10" s="46"/>
      <c r="PI10" s="46"/>
      <c r="PJ10" s="46"/>
      <c r="PK10" s="46"/>
      <c r="PL10" s="46"/>
      <c r="PM10" s="46"/>
      <c r="PN10" s="46"/>
      <c r="PO10" s="46"/>
      <c r="PP10" s="46"/>
      <c r="PQ10" s="46"/>
      <c r="PR10" s="46"/>
      <c r="PS10" s="46"/>
      <c r="PT10" s="46"/>
      <c r="PU10" s="46"/>
      <c r="PV10" s="46"/>
      <c r="PW10" s="46"/>
      <c r="PX10" s="46"/>
      <c r="PY10" s="46"/>
      <c r="PZ10" s="46"/>
      <c r="QA10" s="46"/>
      <c r="QB10" s="46"/>
      <c r="QC10" s="46"/>
      <c r="QD10" s="46"/>
      <c r="QE10" s="46"/>
      <c r="QF10" s="46"/>
      <c r="QG10" s="46"/>
      <c r="QH10" s="46"/>
      <c r="QI10" s="46"/>
      <c r="QJ10" s="46"/>
      <c r="QK10" s="46"/>
      <c r="QL10" s="46"/>
      <c r="QM10" s="46"/>
      <c r="QN10" s="46"/>
      <c r="QO10" s="46"/>
      <c r="QP10" s="46"/>
      <c r="QQ10" s="46"/>
      <c r="QR10" s="46"/>
    </row>
    <row r="11" spans="1:460" s="18" customFormat="1" ht="21.75">
      <c r="A11" s="50"/>
      <c r="B11" s="63">
        <v>2</v>
      </c>
      <c r="C11" s="65" t="s">
        <v>120</v>
      </c>
      <c r="D11" s="133" t="s">
        <v>231</v>
      </c>
      <c r="E11" s="114" t="s">
        <v>121</v>
      </c>
      <c r="F11" s="114" t="s">
        <v>122</v>
      </c>
      <c r="G11" s="121">
        <v>0</v>
      </c>
      <c r="H11" s="121">
        <v>0</v>
      </c>
      <c r="I11" s="121">
        <v>0</v>
      </c>
      <c r="J11" s="117">
        <v>1</v>
      </c>
      <c r="K11" s="83">
        <v>1.45</v>
      </c>
      <c r="L11" s="118">
        <v>0</v>
      </c>
      <c r="M11" s="118">
        <v>0</v>
      </c>
      <c r="N11" s="118">
        <v>0</v>
      </c>
      <c r="O11" s="22">
        <v>26</v>
      </c>
      <c r="P11" s="83">
        <v>0</v>
      </c>
      <c r="Q11" s="75">
        <v>0</v>
      </c>
      <c r="R11" s="75">
        <v>2</v>
      </c>
      <c r="S11" s="75">
        <v>2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97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  <c r="KG11" s="46"/>
      <c r="KH11" s="46"/>
      <c r="KI11" s="46"/>
      <c r="KJ11" s="46"/>
      <c r="KK11" s="46"/>
      <c r="KL11" s="46"/>
      <c r="KM11" s="46"/>
      <c r="KN11" s="46"/>
      <c r="KO11" s="46"/>
      <c r="KP11" s="46"/>
      <c r="KQ11" s="46"/>
      <c r="KR11" s="46"/>
      <c r="KS11" s="46"/>
      <c r="KT11" s="46"/>
      <c r="KU11" s="46"/>
      <c r="KV11" s="46"/>
      <c r="KW11" s="46"/>
      <c r="KX11" s="46"/>
      <c r="KY11" s="46"/>
      <c r="KZ11" s="46"/>
      <c r="LA11" s="46"/>
      <c r="LB11" s="46"/>
      <c r="LC11" s="46"/>
      <c r="LD11" s="46"/>
      <c r="LE11" s="46"/>
      <c r="LF11" s="46"/>
      <c r="LG11" s="46"/>
      <c r="LH11" s="46"/>
      <c r="LI11" s="46"/>
      <c r="LJ11" s="46"/>
      <c r="LK11" s="46"/>
      <c r="LL11" s="46"/>
      <c r="LM11" s="46"/>
      <c r="LN11" s="46"/>
      <c r="LO11" s="46"/>
      <c r="LP11" s="46"/>
      <c r="LQ11" s="46"/>
      <c r="LR11" s="46"/>
      <c r="LS11" s="46"/>
      <c r="LT11" s="46"/>
      <c r="LU11" s="46"/>
      <c r="LV11" s="46"/>
      <c r="LW11" s="46"/>
      <c r="LX11" s="46"/>
      <c r="LY11" s="46"/>
      <c r="LZ11" s="46"/>
      <c r="MA11" s="46"/>
      <c r="MB11" s="46"/>
      <c r="MC11" s="46"/>
      <c r="MD11" s="46"/>
      <c r="ME11" s="46"/>
      <c r="MF11" s="46"/>
      <c r="MG11" s="46"/>
      <c r="MH11" s="46"/>
      <c r="MI11" s="46"/>
      <c r="MJ11" s="46"/>
      <c r="MK11" s="46"/>
      <c r="ML11" s="46"/>
      <c r="MM11" s="46"/>
      <c r="MN11" s="46"/>
      <c r="MO11" s="46"/>
      <c r="MP11" s="46"/>
      <c r="MQ11" s="46"/>
      <c r="MR11" s="46"/>
      <c r="MS11" s="46"/>
      <c r="MT11" s="46"/>
      <c r="MU11" s="46"/>
      <c r="MV11" s="46"/>
      <c r="MW11" s="46"/>
      <c r="MX11" s="46"/>
      <c r="MY11" s="46"/>
      <c r="MZ11" s="46"/>
      <c r="NA11" s="46"/>
      <c r="NB11" s="46"/>
      <c r="NC11" s="46"/>
      <c r="ND11" s="46"/>
      <c r="NE11" s="46"/>
      <c r="NF11" s="46"/>
      <c r="NG11" s="46"/>
      <c r="NH11" s="46"/>
      <c r="NI11" s="46"/>
      <c r="NJ11" s="46"/>
      <c r="NK11" s="46"/>
      <c r="NL11" s="46"/>
      <c r="NM11" s="46"/>
      <c r="NN11" s="46"/>
      <c r="NO11" s="46"/>
      <c r="NP11" s="46"/>
      <c r="NQ11" s="46"/>
      <c r="NR11" s="46"/>
      <c r="NS11" s="46"/>
      <c r="NT11" s="46"/>
      <c r="NU11" s="46"/>
      <c r="NV11" s="46"/>
      <c r="NW11" s="46"/>
      <c r="NX11" s="46"/>
      <c r="NY11" s="46"/>
      <c r="NZ11" s="46"/>
      <c r="OA11" s="46"/>
      <c r="OB11" s="46"/>
      <c r="OC11" s="46"/>
      <c r="OD11" s="46"/>
      <c r="OE11" s="46"/>
      <c r="OF11" s="46"/>
      <c r="OG11" s="46"/>
      <c r="OH11" s="46"/>
      <c r="OI11" s="46"/>
      <c r="OJ11" s="46"/>
      <c r="OK11" s="46"/>
      <c r="OL11" s="46"/>
      <c r="OM11" s="46"/>
      <c r="ON11" s="46"/>
      <c r="OO11" s="46"/>
      <c r="OP11" s="46"/>
      <c r="OQ11" s="46"/>
      <c r="OR11" s="46"/>
      <c r="OS11" s="46"/>
      <c r="OT11" s="46"/>
      <c r="OU11" s="46"/>
      <c r="OV11" s="46"/>
      <c r="OW11" s="46"/>
      <c r="OX11" s="46"/>
      <c r="OY11" s="46"/>
      <c r="OZ11" s="46"/>
      <c r="PA11" s="46"/>
      <c r="PB11" s="46"/>
      <c r="PC11" s="46"/>
      <c r="PD11" s="46"/>
      <c r="PE11" s="46"/>
      <c r="PF11" s="46"/>
      <c r="PG11" s="46"/>
      <c r="PH11" s="46"/>
      <c r="PI11" s="46"/>
      <c r="PJ11" s="46"/>
      <c r="PK11" s="46"/>
      <c r="PL11" s="46"/>
      <c r="PM11" s="46"/>
      <c r="PN11" s="46"/>
      <c r="PO11" s="46"/>
      <c r="PP11" s="46"/>
      <c r="PQ11" s="46"/>
      <c r="PR11" s="46"/>
      <c r="PS11" s="46"/>
      <c r="PT11" s="46"/>
      <c r="PU11" s="46"/>
      <c r="PV11" s="46"/>
      <c r="PW11" s="46"/>
      <c r="PX11" s="46"/>
      <c r="PY11" s="46"/>
      <c r="PZ11" s="46"/>
      <c r="QA11" s="46"/>
      <c r="QB11" s="46"/>
      <c r="QC11" s="46"/>
      <c r="QD11" s="46"/>
      <c r="QE11" s="46"/>
      <c r="QF11" s="46"/>
      <c r="QG11" s="46"/>
      <c r="QH11" s="46"/>
      <c r="QI11" s="46"/>
      <c r="QJ11" s="46"/>
      <c r="QK11" s="46"/>
      <c r="QL11" s="46"/>
      <c r="QM11" s="46"/>
      <c r="QN11" s="46"/>
      <c r="QO11" s="46"/>
      <c r="QP11" s="46"/>
      <c r="QQ11" s="46"/>
      <c r="QR11" s="46"/>
    </row>
    <row r="12" spans="1:460" s="18" customFormat="1" ht="21.75">
      <c r="A12" s="50"/>
      <c r="B12" s="63">
        <v>3</v>
      </c>
      <c r="C12" s="65" t="s">
        <v>120</v>
      </c>
      <c r="D12" s="133" t="s">
        <v>232</v>
      </c>
      <c r="E12" s="114" t="s">
        <v>121</v>
      </c>
      <c r="F12" s="114" t="s">
        <v>122</v>
      </c>
      <c r="G12" s="121">
        <v>0</v>
      </c>
      <c r="H12" s="121">
        <v>0</v>
      </c>
      <c r="I12" s="121">
        <v>0</v>
      </c>
      <c r="J12" s="117">
        <v>1</v>
      </c>
      <c r="K12" s="83">
        <v>4.58</v>
      </c>
      <c r="L12" s="118">
        <v>0</v>
      </c>
      <c r="M12" s="118">
        <v>0</v>
      </c>
      <c r="N12" s="118">
        <v>0</v>
      </c>
      <c r="O12" s="22">
        <v>26</v>
      </c>
      <c r="P12" s="83">
        <v>0</v>
      </c>
      <c r="Q12" s="75">
        <v>0</v>
      </c>
      <c r="R12" s="75">
        <v>2</v>
      </c>
      <c r="S12" s="75">
        <v>2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0</v>
      </c>
      <c r="AU12" s="111">
        <v>0</v>
      </c>
      <c r="AV12" s="197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  <c r="KG12" s="46"/>
      <c r="KH12" s="46"/>
      <c r="KI12" s="46"/>
      <c r="KJ12" s="46"/>
      <c r="KK12" s="46"/>
      <c r="KL12" s="46"/>
      <c r="KM12" s="46"/>
      <c r="KN12" s="46"/>
      <c r="KO12" s="46"/>
      <c r="KP12" s="46"/>
      <c r="KQ12" s="46"/>
      <c r="KR12" s="46"/>
      <c r="KS12" s="46"/>
      <c r="KT12" s="46"/>
      <c r="KU12" s="46"/>
      <c r="KV12" s="46"/>
      <c r="KW12" s="46"/>
      <c r="KX12" s="46"/>
      <c r="KY12" s="46"/>
      <c r="KZ12" s="46"/>
      <c r="LA12" s="46"/>
      <c r="LB12" s="46"/>
      <c r="LC12" s="46"/>
      <c r="LD12" s="46"/>
      <c r="LE12" s="46"/>
      <c r="LF12" s="46"/>
      <c r="LG12" s="46"/>
      <c r="LH12" s="46"/>
      <c r="LI12" s="46"/>
      <c r="LJ12" s="46"/>
      <c r="LK12" s="46"/>
      <c r="LL12" s="46"/>
      <c r="LM12" s="46"/>
      <c r="LN12" s="46"/>
      <c r="LO12" s="46"/>
      <c r="LP12" s="46"/>
      <c r="LQ12" s="46"/>
      <c r="LR12" s="46"/>
      <c r="LS12" s="46"/>
      <c r="LT12" s="46"/>
      <c r="LU12" s="46"/>
      <c r="LV12" s="46"/>
      <c r="LW12" s="46"/>
      <c r="LX12" s="46"/>
      <c r="LY12" s="46"/>
      <c r="LZ12" s="46"/>
      <c r="MA12" s="46"/>
      <c r="MB12" s="46"/>
      <c r="MC12" s="46"/>
      <c r="MD12" s="46"/>
      <c r="ME12" s="46"/>
      <c r="MF12" s="46"/>
      <c r="MG12" s="46"/>
      <c r="MH12" s="46"/>
      <c r="MI12" s="46"/>
      <c r="MJ12" s="46"/>
      <c r="MK12" s="46"/>
      <c r="ML12" s="46"/>
      <c r="MM12" s="46"/>
      <c r="MN12" s="46"/>
      <c r="MO12" s="46"/>
      <c r="MP12" s="46"/>
      <c r="MQ12" s="46"/>
      <c r="MR12" s="46"/>
      <c r="MS12" s="46"/>
      <c r="MT12" s="46"/>
      <c r="MU12" s="46"/>
      <c r="MV12" s="46"/>
      <c r="MW12" s="46"/>
      <c r="MX12" s="46"/>
      <c r="MY12" s="46"/>
      <c r="MZ12" s="46"/>
      <c r="NA12" s="46"/>
      <c r="NB12" s="46"/>
      <c r="NC12" s="46"/>
      <c r="ND12" s="46"/>
      <c r="NE12" s="46"/>
      <c r="NF12" s="46"/>
      <c r="NG12" s="46"/>
      <c r="NH12" s="46"/>
      <c r="NI12" s="46"/>
      <c r="NJ12" s="46"/>
      <c r="NK12" s="46"/>
      <c r="NL12" s="46"/>
      <c r="NM12" s="46"/>
      <c r="NN12" s="46"/>
      <c r="NO12" s="46"/>
      <c r="NP12" s="46"/>
      <c r="NQ12" s="46"/>
      <c r="NR12" s="46"/>
      <c r="NS12" s="46"/>
      <c r="NT12" s="46"/>
      <c r="NU12" s="46"/>
      <c r="NV12" s="46"/>
      <c r="NW12" s="46"/>
      <c r="NX12" s="46"/>
      <c r="NY12" s="46"/>
      <c r="NZ12" s="46"/>
      <c r="OA12" s="46"/>
      <c r="OB12" s="46"/>
      <c r="OC12" s="46"/>
      <c r="OD12" s="46"/>
      <c r="OE12" s="46"/>
      <c r="OF12" s="46"/>
      <c r="OG12" s="46"/>
      <c r="OH12" s="46"/>
      <c r="OI12" s="46"/>
      <c r="OJ12" s="46"/>
      <c r="OK12" s="46"/>
      <c r="OL12" s="46"/>
      <c r="OM12" s="46"/>
      <c r="ON12" s="46"/>
      <c r="OO12" s="46"/>
      <c r="OP12" s="46"/>
      <c r="OQ12" s="46"/>
      <c r="OR12" s="46"/>
      <c r="OS12" s="46"/>
      <c r="OT12" s="46"/>
      <c r="OU12" s="46"/>
      <c r="OV12" s="46"/>
      <c r="OW12" s="46"/>
      <c r="OX12" s="46"/>
      <c r="OY12" s="46"/>
      <c r="OZ12" s="46"/>
      <c r="PA12" s="46"/>
      <c r="PB12" s="46"/>
      <c r="PC12" s="46"/>
      <c r="PD12" s="46"/>
      <c r="PE12" s="46"/>
      <c r="PF12" s="46"/>
      <c r="PG12" s="46"/>
      <c r="PH12" s="46"/>
      <c r="PI12" s="46"/>
      <c r="PJ12" s="46"/>
      <c r="PK12" s="46"/>
      <c r="PL12" s="46"/>
      <c r="PM12" s="46"/>
      <c r="PN12" s="46"/>
      <c r="PO12" s="46"/>
      <c r="PP12" s="46"/>
      <c r="PQ12" s="46"/>
      <c r="PR12" s="46"/>
      <c r="PS12" s="46"/>
      <c r="PT12" s="46"/>
      <c r="PU12" s="46"/>
      <c r="PV12" s="46"/>
      <c r="PW12" s="46"/>
      <c r="PX12" s="46"/>
      <c r="PY12" s="46"/>
      <c r="PZ12" s="46"/>
      <c r="QA12" s="46"/>
      <c r="QB12" s="46"/>
      <c r="QC12" s="46"/>
      <c r="QD12" s="46"/>
      <c r="QE12" s="46"/>
      <c r="QF12" s="46"/>
      <c r="QG12" s="46"/>
      <c r="QH12" s="46"/>
      <c r="QI12" s="46"/>
      <c r="QJ12" s="46"/>
      <c r="QK12" s="46"/>
      <c r="QL12" s="46"/>
      <c r="QM12" s="46"/>
      <c r="QN12" s="46"/>
      <c r="QO12" s="46"/>
      <c r="QP12" s="46"/>
      <c r="QQ12" s="46"/>
      <c r="QR12" s="46"/>
    </row>
    <row r="13" spans="1:460" s="46" customFormat="1" ht="21.75">
      <c r="A13" s="210"/>
      <c r="B13" s="63">
        <v>4</v>
      </c>
      <c r="C13" s="65" t="s">
        <v>120</v>
      </c>
      <c r="D13" s="194" t="s">
        <v>233</v>
      </c>
      <c r="E13" s="63" t="s">
        <v>121</v>
      </c>
      <c r="F13" s="63" t="s">
        <v>122</v>
      </c>
      <c r="G13" s="111">
        <v>0</v>
      </c>
      <c r="H13" s="111">
        <v>0</v>
      </c>
      <c r="I13" s="111">
        <v>0</v>
      </c>
      <c r="J13" s="22">
        <v>3</v>
      </c>
      <c r="K13" s="83">
        <v>1.31</v>
      </c>
      <c r="L13" s="83">
        <v>0</v>
      </c>
      <c r="M13" s="83">
        <v>0</v>
      </c>
      <c r="N13" s="83">
        <v>0</v>
      </c>
      <c r="O13" s="22">
        <v>0</v>
      </c>
      <c r="P13" s="83">
        <v>0</v>
      </c>
      <c r="Q13" s="75">
        <v>0</v>
      </c>
      <c r="R13" s="75">
        <v>2</v>
      </c>
      <c r="S13" s="75">
        <v>2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97"/>
    </row>
    <row r="14" spans="1:460" s="169" customFormat="1" ht="21.75">
      <c r="A14" s="210" t="str">
        <f t="shared" ref="A14:A262" si="1"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"&amp;IF(J14=1,IF(K14&gt;0,IF(P14&gt;0,IF(O14&lt;=7,IF(Q14=100,"","33"),IF(O14&lt;=25,IF(Q14&gt;0,IF(Q14&lt;100,"",33),IF(Q14=0,"","33")),IF(Q14=0,"",33))),IF(O14&gt;25,"",33)),""),IF(J14&gt;1,IF(P14&gt;0,"55",""),IF(J14=0,IF(P14&gt;0,"55","00"))))&amp;" "&amp;IF(P14&gt;0,IF(R14&gt;0,IF(S14&gt;0,"",88),77),"")</f>
        <v xml:space="preserve">   </v>
      </c>
      <c r="B14" s="63">
        <v>5</v>
      </c>
      <c r="C14" s="170" t="s">
        <v>123</v>
      </c>
      <c r="D14" s="63" t="s">
        <v>44</v>
      </c>
      <c r="E14" s="63" t="s">
        <v>121</v>
      </c>
      <c r="F14" s="63" t="s">
        <v>122</v>
      </c>
      <c r="G14" s="111">
        <v>17.94538381409</v>
      </c>
      <c r="H14" s="111">
        <v>3.5084597147699998</v>
      </c>
      <c r="I14" s="111">
        <v>14.436924099320001</v>
      </c>
      <c r="J14" s="22">
        <v>1</v>
      </c>
      <c r="K14" s="83">
        <v>0</v>
      </c>
      <c r="L14" s="111">
        <v>18.14</v>
      </c>
      <c r="M14" s="83">
        <v>0</v>
      </c>
      <c r="N14" s="83">
        <v>0</v>
      </c>
      <c r="O14" s="22">
        <v>26</v>
      </c>
      <c r="P14" s="83">
        <v>0</v>
      </c>
      <c r="Q14" s="75">
        <v>0</v>
      </c>
      <c r="R14" s="75">
        <v>2</v>
      </c>
      <c r="S14" s="75">
        <v>2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92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8"/>
      <c r="DT14" s="168"/>
      <c r="DU14" s="168"/>
      <c r="DV14" s="168"/>
      <c r="DW14" s="168"/>
      <c r="DX14" s="168"/>
      <c r="DY14" s="168"/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  <c r="FL14" s="168"/>
      <c r="FM14" s="168"/>
      <c r="FN14" s="168"/>
      <c r="FO14" s="168"/>
      <c r="FP14" s="168"/>
      <c r="FQ14" s="168"/>
      <c r="FR14" s="168"/>
      <c r="FS14" s="168"/>
      <c r="FT14" s="168"/>
      <c r="FU14" s="168"/>
      <c r="FV14" s="168"/>
      <c r="FW14" s="168"/>
      <c r="FX14" s="168"/>
      <c r="FY14" s="168"/>
      <c r="FZ14" s="168"/>
      <c r="GA14" s="168"/>
      <c r="GB14" s="168"/>
      <c r="GC14" s="168"/>
      <c r="GD14" s="168"/>
      <c r="GE14" s="168"/>
      <c r="GF14" s="168"/>
      <c r="GG14" s="168"/>
      <c r="GH14" s="168"/>
      <c r="GI14" s="168"/>
      <c r="GJ14" s="168"/>
      <c r="GK14" s="168"/>
      <c r="GL14" s="168"/>
      <c r="GM14" s="168"/>
      <c r="GN14" s="168"/>
      <c r="GO14" s="168"/>
      <c r="GP14" s="168"/>
      <c r="GQ14" s="168"/>
      <c r="GR14" s="168"/>
      <c r="GS14" s="168"/>
      <c r="GT14" s="168"/>
      <c r="GU14" s="168"/>
      <c r="GV14" s="168"/>
      <c r="GW14" s="168"/>
      <c r="GX14" s="168"/>
      <c r="GY14" s="168"/>
      <c r="GZ14" s="168"/>
      <c r="HA14" s="168"/>
      <c r="HB14" s="168"/>
      <c r="HC14" s="168"/>
      <c r="HD14" s="168"/>
      <c r="HE14" s="168"/>
      <c r="HF14" s="168"/>
      <c r="HG14" s="168"/>
      <c r="HH14" s="168"/>
      <c r="HI14" s="168"/>
      <c r="HJ14" s="168"/>
    </row>
    <row r="15" spans="1:460" s="169" customFormat="1" ht="21.75">
      <c r="A15" s="210" t="str">
        <f t="shared" si="1"/>
        <v xml:space="preserve">   </v>
      </c>
      <c r="B15" s="63">
        <v>6</v>
      </c>
      <c r="C15" s="170" t="s">
        <v>124</v>
      </c>
      <c r="D15" s="194" t="s">
        <v>230</v>
      </c>
      <c r="E15" s="63" t="s">
        <v>121</v>
      </c>
      <c r="F15" s="63" t="s">
        <v>122</v>
      </c>
      <c r="G15" s="111">
        <v>13.2704262348</v>
      </c>
      <c r="H15" s="111">
        <v>13.2704262348</v>
      </c>
      <c r="I15" s="111">
        <v>0</v>
      </c>
      <c r="J15" s="22">
        <v>2</v>
      </c>
      <c r="K15" s="83">
        <v>6.87</v>
      </c>
      <c r="L15" s="111">
        <v>0</v>
      </c>
      <c r="M15" s="83">
        <v>0</v>
      </c>
      <c r="N15" s="83">
        <v>0</v>
      </c>
      <c r="O15" s="22">
        <v>0</v>
      </c>
      <c r="P15" s="83">
        <v>0</v>
      </c>
      <c r="Q15" s="75">
        <v>0</v>
      </c>
      <c r="R15" s="75">
        <v>2</v>
      </c>
      <c r="S15" s="75">
        <v>2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9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</row>
    <row r="16" spans="1:460" s="169" customFormat="1" ht="21.75">
      <c r="A16" s="210"/>
      <c r="B16" s="63">
        <v>7</v>
      </c>
      <c r="C16" s="170" t="s">
        <v>124</v>
      </c>
      <c r="D16" s="194" t="s">
        <v>231</v>
      </c>
      <c r="E16" s="63" t="s">
        <v>121</v>
      </c>
      <c r="F16" s="63" t="s">
        <v>122</v>
      </c>
      <c r="G16" s="111">
        <v>0</v>
      </c>
      <c r="H16" s="111">
        <v>0</v>
      </c>
      <c r="I16" s="111">
        <v>0</v>
      </c>
      <c r="J16" s="22">
        <v>2</v>
      </c>
      <c r="K16" s="83">
        <v>5.58</v>
      </c>
      <c r="L16" s="111">
        <v>0</v>
      </c>
      <c r="M16" s="83">
        <v>0</v>
      </c>
      <c r="N16" s="83">
        <v>0</v>
      </c>
      <c r="O16" s="22">
        <v>0</v>
      </c>
      <c r="P16" s="83">
        <v>0</v>
      </c>
      <c r="Q16" s="75">
        <v>0</v>
      </c>
      <c r="R16" s="75">
        <v>2</v>
      </c>
      <c r="S16" s="75">
        <v>2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9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</row>
    <row r="17" spans="1:219" s="169" customFormat="1" ht="21.75">
      <c r="A17" s="210"/>
      <c r="B17" s="63">
        <v>8</v>
      </c>
      <c r="C17" s="170" t="s">
        <v>124</v>
      </c>
      <c r="D17" s="194" t="s">
        <v>232</v>
      </c>
      <c r="E17" s="63" t="s">
        <v>121</v>
      </c>
      <c r="F17" s="63" t="s">
        <v>122</v>
      </c>
      <c r="G17" s="111">
        <v>0</v>
      </c>
      <c r="H17" s="111">
        <v>0</v>
      </c>
      <c r="I17" s="111">
        <v>0</v>
      </c>
      <c r="J17" s="22">
        <v>3</v>
      </c>
      <c r="K17" s="83">
        <v>0.82</v>
      </c>
      <c r="L17" s="111">
        <v>0</v>
      </c>
      <c r="M17" s="83">
        <v>0</v>
      </c>
      <c r="N17" s="83">
        <v>0</v>
      </c>
      <c r="O17" s="22">
        <v>0</v>
      </c>
      <c r="P17" s="83">
        <v>0</v>
      </c>
      <c r="Q17" s="75">
        <v>0</v>
      </c>
      <c r="R17" s="75">
        <v>2</v>
      </c>
      <c r="S17" s="75">
        <v>2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9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</row>
    <row r="18" spans="1:219" s="25" customFormat="1" ht="21.75">
      <c r="A18" s="210"/>
      <c r="B18" s="63">
        <v>9</v>
      </c>
      <c r="C18" s="170" t="s">
        <v>125</v>
      </c>
      <c r="D18" s="194" t="s">
        <v>230</v>
      </c>
      <c r="E18" s="63" t="s">
        <v>121</v>
      </c>
      <c r="F18" s="63" t="s">
        <v>122</v>
      </c>
      <c r="G18" s="111">
        <v>8.4250774181899999</v>
      </c>
      <c r="H18" s="111">
        <v>8.4250774181899999</v>
      </c>
      <c r="I18" s="111">
        <v>0</v>
      </c>
      <c r="J18" s="22">
        <v>1</v>
      </c>
      <c r="K18" s="83">
        <v>2.84</v>
      </c>
      <c r="L18" s="83">
        <v>0</v>
      </c>
      <c r="M18" s="83" t="s">
        <v>207</v>
      </c>
      <c r="N18" s="83">
        <v>0</v>
      </c>
      <c r="O18" s="22">
        <v>17</v>
      </c>
      <c r="P18" s="83">
        <v>0</v>
      </c>
      <c r="Q18" s="75">
        <v>0</v>
      </c>
      <c r="R18" s="75">
        <v>2</v>
      </c>
      <c r="S18" s="75">
        <v>2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99" t="s">
        <v>205</v>
      </c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</row>
    <row r="19" spans="1:219" s="25" customFormat="1" ht="21.75">
      <c r="A19" s="210"/>
      <c r="B19" s="63">
        <v>10</v>
      </c>
      <c r="C19" s="170" t="s">
        <v>125</v>
      </c>
      <c r="D19" s="194" t="s">
        <v>231</v>
      </c>
      <c r="E19" s="63" t="s">
        <v>121</v>
      </c>
      <c r="F19" s="63" t="s">
        <v>122</v>
      </c>
      <c r="G19" s="111">
        <v>0</v>
      </c>
      <c r="H19" s="111">
        <v>0</v>
      </c>
      <c r="I19" s="111">
        <v>0</v>
      </c>
      <c r="J19" s="22">
        <v>1</v>
      </c>
      <c r="K19" s="83">
        <v>4.3600000000000003</v>
      </c>
      <c r="L19" s="111">
        <v>0</v>
      </c>
      <c r="M19" s="111">
        <v>0</v>
      </c>
      <c r="N19" s="111">
        <v>0</v>
      </c>
      <c r="O19" s="22">
        <v>23</v>
      </c>
      <c r="P19" s="83">
        <v>0</v>
      </c>
      <c r="Q19" s="75">
        <v>0</v>
      </c>
      <c r="R19" s="75">
        <v>2</v>
      </c>
      <c r="S19" s="75">
        <v>2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99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</row>
    <row r="20" spans="1:219" s="152" customFormat="1">
      <c r="A20" s="151"/>
      <c r="B20" s="63">
        <v>11</v>
      </c>
      <c r="C20" s="170" t="s">
        <v>125</v>
      </c>
      <c r="D20" s="194" t="s">
        <v>232</v>
      </c>
      <c r="E20" s="63" t="s">
        <v>121</v>
      </c>
      <c r="F20" s="63" t="s">
        <v>122</v>
      </c>
      <c r="G20" s="111">
        <v>0</v>
      </c>
      <c r="H20" s="111">
        <v>0</v>
      </c>
      <c r="I20" s="111">
        <v>0</v>
      </c>
      <c r="J20" s="22">
        <v>3</v>
      </c>
      <c r="K20" s="212">
        <v>1.23</v>
      </c>
      <c r="L20" s="111">
        <v>0</v>
      </c>
      <c r="M20" s="111">
        <v>0</v>
      </c>
      <c r="N20" s="111">
        <v>0</v>
      </c>
      <c r="O20" s="63">
        <v>0</v>
      </c>
      <c r="P20" s="83">
        <v>0</v>
      </c>
      <c r="Q20" s="75">
        <v>0</v>
      </c>
      <c r="R20" s="75">
        <v>2</v>
      </c>
      <c r="S20" s="75">
        <v>2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200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61"/>
    </row>
    <row r="21" spans="1:219" s="25" customFormat="1" ht="21.75">
      <c r="A21" s="210"/>
      <c r="B21" s="63">
        <v>12</v>
      </c>
      <c r="C21" s="170" t="s">
        <v>126</v>
      </c>
      <c r="D21" s="194" t="s">
        <v>230</v>
      </c>
      <c r="E21" s="63" t="s">
        <v>121</v>
      </c>
      <c r="F21" s="63" t="s">
        <v>122</v>
      </c>
      <c r="G21" s="111">
        <v>41.185483843900002</v>
      </c>
      <c r="H21" s="111">
        <v>41.185483843900002</v>
      </c>
      <c r="I21" s="111">
        <v>0</v>
      </c>
      <c r="J21" s="22">
        <v>1</v>
      </c>
      <c r="K21" s="83">
        <v>13.12</v>
      </c>
      <c r="L21" s="83">
        <v>0</v>
      </c>
      <c r="M21" s="83" t="s">
        <v>207</v>
      </c>
      <c r="N21" s="83">
        <v>0</v>
      </c>
      <c r="O21" s="22">
        <v>18</v>
      </c>
      <c r="P21" s="83">
        <v>0</v>
      </c>
      <c r="Q21" s="75">
        <v>0</v>
      </c>
      <c r="R21" s="75">
        <v>2</v>
      </c>
      <c r="S21" s="75">
        <v>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99" t="s">
        <v>205</v>
      </c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</row>
    <row r="22" spans="1:219" s="25" customFormat="1" ht="21.75">
      <c r="A22" s="210"/>
      <c r="B22" s="63">
        <v>13</v>
      </c>
      <c r="C22" s="170" t="s">
        <v>126</v>
      </c>
      <c r="D22" s="194" t="s">
        <v>231</v>
      </c>
      <c r="E22" s="63" t="s">
        <v>121</v>
      </c>
      <c r="F22" s="63" t="s">
        <v>122</v>
      </c>
      <c r="G22" s="111">
        <v>0</v>
      </c>
      <c r="H22" s="111">
        <v>0</v>
      </c>
      <c r="I22" s="111">
        <v>0</v>
      </c>
      <c r="J22" s="22">
        <v>1</v>
      </c>
      <c r="K22" s="83">
        <v>12.44</v>
      </c>
      <c r="L22" s="83">
        <v>0</v>
      </c>
      <c r="M22" s="83">
        <v>0</v>
      </c>
      <c r="N22" s="83">
        <v>0</v>
      </c>
      <c r="O22" s="22">
        <v>25</v>
      </c>
      <c r="P22" s="83">
        <v>0</v>
      </c>
      <c r="Q22" s="75">
        <v>0</v>
      </c>
      <c r="R22" s="75">
        <v>2</v>
      </c>
      <c r="S22" s="75">
        <v>2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99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</row>
    <row r="23" spans="1:219" s="152" customFormat="1">
      <c r="A23" s="151"/>
      <c r="B23" s="63">
        <v>14</v>
      </c>
      <c r="C23" s="170" t="s">
        <v>126</v>
      </c>
      <c r="D23" s="194" t="s">
        <v>232</v>
      </c>
      <c r="E23" s="63" t="s">
        <v>121</v>
      </c>
      <c r="F23" s="63" t="s">
        <v>122</v>
      </c>
      <c r="G23" s="111">
        <v>0</v>
      </c>
      <c r="H23" s="111">
        <v>0</v>
      </c>
      <c r="I23" s="111">
        <v>0</v>
      </c>
      <c r="J23" s="22">
        <v>1</v>
      </c>
      <c r="K23" s="212">
        <v>9.3699999999999992</v>
      </c>
      <c r="L23" s="83">
        <v>0</v>
      </c>
      <c r="M23" s="83">
        <v>0</v>
      </c>
      <c r="N23" s="83">
        <v>0</v>
      </c>
      <c r="O23" s="63">
        <v>25</v>
      </c>
      <c r="P23" s="83">
        <v>0</v>
      </c>
      <c r="Q23" s="75">
        <v>0</v>
      </c>
      <c r="R23" s="75">
        <v>2</v>
      </c>
      <c r="S23" s="75">
        <v>2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200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61"/>
    </row>
    <row r="24" spans="1:219" s="152" customFormat="1">
      <c r="A24" s="151"/>
      <c r="B24" s="63">
        <v>15</v>
      </c>
      <c r="C24" s="170" t="s">
        <v>126</v>
      </c>
      <c r="D24" s="194" t="s">
        <v>233</v>
      </c>
      <c r="E24" s="63" t="s">
        <v>121</v>
      </c>
      <c r="F24" s="63" t="s">
        <v>122</v>
      </c>
      <c r="G24" s="111">
        <v>0</v>
      </c>
      <c r="H24" s="111">
        <v>0</v>
      </c>
      <c r="I24" s="111">
        <v>0</v>
      </c>
      <c r="J24" s="22">
        <v>3</v>
      </c>
      <c r="K24" s="212">
        <v>6.26</v>
      </c>
      <c r="L24" s="83">
        <v>0</v>
      </c>
      <c r="M24" s="83">
        <v>0</v>
      </c>
      <c r="N24" s="83">
        <v>0</v>
      </c>
      <c r="O24" s="63">
        <v>0</v>
      </c>
      <c r="P24" s="83">
        <v>0</v>
      </c>
      <c r="Q24" s="75">
        <v>0</v>
      </c>
      <c r="R24" s="75">
        <v>2</v>
      </c>
      <c r="S24" s="75">
        <v>2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200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61"/>
    </row>
    <row r="25" spans="1:219" s="25" customFormat="1" ht="21.75">
      <c r="A25" s="210"/>
      <c r="B25" s="63">
        <v>16</v>
      </c>
      <c r="C25" s="170" t="s">
        <v>127</v>
      </c>
      <c r="D25" s="194" t="s">
        <v>230</v>
      </c>
      <c r="E25" s="63" t="s">
        <v>121</v>
      </c>
      <c r="F25" s="63" t="s">
        <v>122</v>
      </c>
      <c r="G25" s="111">
        <v>13.311075432959299</v>
      </c>
      <c r="H25" s="111">
        <v>9.7155089771899998</v>
      </c>
      <c r="I25" s="111">
        <v>3.5955664557693003</v>
      </c>
      <c r="J25" s="22">
        <v>1</v>
      </c>
      <c r="K25" s="83">
        <v>2.64</v>
      </c>
      <c r="L25" s="83">
        <v>0</v>
      </c>
      <c r="M25" s="83">
        <v>0</v>
      </c>
      <c r="N25" s="83">
        <v>0</v>
      </c>
      <c r="O25" s="22">
        <v>27</v>
      </c>
      <c r="P25" s="83">
        <v>0</v>
      </c>
      <c r="Q25" s="75">
        <v>0</v>
      </c>
      <c r="R25" s="75">
        <v>2</v>
      </c>
      <c r="S25" s="75">
        <v>2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99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</row>
    <row r="26" spans="1:219" s="25" customFormat="1" ht="21.75">
      <c r="A26" s="210"/>
      <c r="B26" s="63">
        <v>17</v>
      </c>
      <c r="C26" s="170" t="s">
        <v>127</v>
      </c>
      <c r="D26" s="194" t="s">
        <v>231</v>
      </c>
      <c r="E26" s="63" t="s">
        <v>121</v>
      </c>
      <c r="F26" s="63" t="s">
        <v>122</v>
      </c>
      <c r="G26" s="111">
        <v>0</v>
      </c>
      <c r="H26" s="111">
        <v>0</v>
      </c>
      <c r="I26" s="111">
        <v>0</v>
      </c>
      <c r="J26" s="22">
        <v>1</v>
      </c>
      <c r="K26" s="83">
        <v>3.41</v>
      </c>
      <c r="L26" s="83">
        <v>0</v>
      </c>
      <c r="M26" s="83">
        <v>0</v>
      </c>
      <c r="N26" s="83">
        <v>0</v>
      </c>
      <c r="O26" s="22">
        <v>25</v>
      </c>
      <c r="P26" s="83">
        <v>0</v>
      </c>
      <c r="Q26" s="75">
        <v>0</v>
      </c>
      <c r="R26" s="75">
        <v>2</v>
      </c>
      <c r="S26" s="75">
        <v>2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99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</row>
    <row r="27" spans="1:219" s="25" customFormat="1" ht="21.75">
      <c r="A27" s="210"/>
      <c r="B27" s="63">
        <v>18</v>
      </c>
      <c r="C27" s="170" t="s">
        <v>127</v>
      </c>
      <c r="D27" s="194" t="s">
        <v>232</v>
      </c>
      <c r="E27" s="63" t="s">
        <v>121</v>
      </c>
      <c r="F27" s="63" t="s">
        <v>122</v>
      </c>
      <c r="G27" s="111">
        <v>0</v>
      </c>
      <c r="H27" s="111">
        <v>0</v>
      </c>
      <c r="I27" s="111">
        <v>0</v>
      </c>
      <c r="J27" s="22">
        <v>1</v>
      </c>
      <c r="K27" s="83">
        <v>4.3499999999999996</v>
      </c>
      <c r="L27" s="83">
        <v>0</v>
      </c>
      <c r="M27" s="83">
        <v>0</v>
      </c>
      <c r="N27" s="83">
        <v>0</v>
      </c>
      <c r="O27" s="22">
        <v>20</v>
      </c>
      <c r="P27" s="83">
        <v>0</v>
      </c>
      <c r="Q27" s="75">
        <v>60</v>
      </c>
      <c r="R27" s="75">
        <v>2</v>
      </c>
      <c r="S27" s="75">
        <v>2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99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</row>
    <row r="28" spans="1:219" s="152" customFormat="1">
      <c r="A28" s="151"/>
      <c r="B28" s="63">
        <v>19</v>
      </c>
      <c r="C28" s="170" t="s">
        <v>127</v>
      </c>
      <c r="D28" s="194" t="s">
        <v>233</v>
      </c>
      <c r="E28" s="63" t="s">
        <v>121</v>
      </c>
      <c r="F28" s="63" t="s">
        <v>122</v>
      </c>
      <c r="G28" s="111">
        <v>0</v>
      </c>
      <c r="H28" s="111">
        <v>0</v>
      </c>
      <c r="I28" s="111">
        <v>0</v>
      </c>
      <c r="J28" s="22">
        <v>3</v>
      </c>
      <c r="K28" s="212">
        <v>2.91</v>
      </c>
      <c r="L28" s="83">
        <v>0</v>
      </c>
      <c r="M28" s="83">
        <v>0</v>
      </c>
      <c r="N28" s="83">
        <v>0</v>
      </c>
      <c r="O28" s="63">
        <v>0</v>
      </c>
      <c r="P28" s="83">
        <v>0</v>
      </c>
      <c r="Q28" s="75">
        <v>0</v>
      </c>
      <c r="R28" s="75">
        <v>2</v>
      </c>
      <c r="S28" s="75">
        <v>2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200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61"/>
    </row>
    <row r="29" spans="1:219" ht="21.75">
      <c r="A29" s="50"/>
      <c r="B29" s="63">
        <v>20</v>
      </c>
      <c r="C29" s="170" t="s">
        <v>128</v>
      </c>
      <c r="D29" s="133" t="s">
        <v>230</v>
      </c>
      <c r="E29" s="114" t="s">
        <v>121</v>
      </c>
      <c r="F29" s="114" t="s">
        <v>122</v>
      </c>
      <c r="G29" s="121">
        <v>98.060364324999995</v>
      </c>
      <c r="H29" s="121">
        <v>98.060364324999995</v>
      </c>
      <c r="I29" s="121">
        <v>0</v>
      </c>
      <c r="J29" s="117">
        <v>1</v>
      </c>
      <c r="K29" s="118">
        <v>4.83</v>
      </c>
      <c r="L29" s="118">
        <v>0</v>
      </c>
      <c r="M29" s="118">
        <v>0</v>
      </c>
      <c r="N29" s="118">
        <v>0</v>
      </c>
      <c r="O29" s="22">
        <v>3</v>
      </c>
      <c r="P29" s="83">
        <v>4.83</v>
      </c>
      <c r="Q29" s="75">
        <v>100</v>
      </c>
      <c r="R29" s="75">
        <v>2</v>
      </c>
      <c r="S29" s="75">
        <v>2</v>
      </c>
      <c r="T29" s="111">
        <v>4.83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97"/>
    </row>
    <row r="30" spans="1:219" ht="21.75">
      <c r="A30" s="50"/>
      <c r="B30" s="63">
        <v>21</v>
      </c>
      <c r="C30" s="170" t="s">
        <v>128</v>
      </c>
      <c r="D30" s="133" t="s">
        <v>231</v>
      </c>
      <c r="E30" s="114" t="s">
        <v>121</v>
      </c>
      <c r="F30" s="114" t="s">
        <v>122</v>
      </c>
      <c r="G30" s="121">
        <v>0</v>
      </c>
      <c r="H30" s="121">
        <v>0</v>
      </c>
      <c r="I30" s="121">
        <v>0</v>
      </c>
      <c r="J30" s="117">
        <v>1</v>
      </c>
      <c r="K30" s="118">
        <v>0</v>
      </c>
      <c r="L30" s="121">
        <v>0</v>
      </c>
      <c r="M30" s="118" t="s">
        <v>286</v>
      </c>
      <c r="N30" s="118">
        <v>16.059999999999999</v>
      </c>
      <c r="O30" s="22">
        <v>21</v>
      </c>
      <c r="P30" s="83">
        <v>0</v>
      </c>
      <c r="Q30" s="75">
        <v>0</v>
      </c>
      <c r="R30" s="75">
        <v>2</v>
      </c>
      <c r="S30" s="75">
        <v>2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97"/>
    </row>
    <row r="31" spans="1:219" ht="21.75">
      <c r="A31" s="50"/>
      <c r="B31" s="63">
        <v>22</v>
      </c>
      <c r="C31" s="170" t="s">
        <v>128</v>
      </c>
      <c r="D31" s="133" t="s">
        <v>232</v>
      </c>
      <c r="E31" s="114" t="s">
        <v>121</v>
      </c>
      <c r="F31" s="114" t="s">
        <v>122</v>
      </c>
      <c r="G31" s="121">
        <v>0</v>
      </c>
      <c r="H31" s="121">
        <v>0</v>
      </c>
      <c r="I31" s="121">
        <v>0</v>
      </c>
      <c r="J31" s="117">
        <v>1</v>
      </c>
      <c r="K31" s="118">
        <v>0</v>
      </c>
      <c r="L31" s="121">
        <v>0</v>
      </c>
      <c r="M31" s="118" t="s">
        <v>287</v>
      </c>
      <c r="N31" s="118">
        <v>17.78</v>
      </c>
      <c r="O31" s="22">
        <v>21</v>
      </c>
      <c r="P31" s="83">
        <v>0</v>
      </c>
      <c r="Q31" s="75">
        <v>0</v>
      </c>
      <c r="R31" s="75">
        <v>2</v>
      </c>
      <c r="S31" s="75">
        <v>2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97"/>
    </row>
    <row r="32" spans="1:219" ht="21.75">
      <c r="A32" s="50"/>
      <c r="B32" s="63">
        <v>23</v>
      </c>
      <c r="C32" s="170" t="s">
        <v>128</v>
      </c>
      <c r="D32" s="133" t="s">
        <v>233</v>
      </c>
      <c r="E32" s="114" t="s">
        <v>121</v>
      </c>
      <c r="F32" s="114" t="s">
        <v>122</v>
      </c>
      <c r="G32" s="121">
        <v>0</v>
      </c>
      <c r="H32" s="121">
        <v>0</v>
      </c>
      <c r="I32" s="121">
        <v>0</v>
      </c>
      <c r="J32" s="117">
        <v>1</v>
      </c>
      <c r="K32" s="118">
        <v>0</v>
      </c>
      <c r="L32" s="121">
        <v>0</v>
      </c>
      <c r="M32" s="118" t="s">
        <v>309</v>
      </c>
      <c r="N32" s="118">
        <v>6.99</v>
      </c>
      <c r="O32" s="22">
        <v>22</v>
      </c>
      <c r="P32" s="83">
        <v>0</v>
      </c>
      <c r="Q32" s="75">
        <v>0</v>
      </c>
      <c r="R32" s="75">
        <v>2</v>
      </c>
      <c r="S32" s="75">
        <v>2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97"/>
    </row>
    <row r="33" spans="1:219" ht="21.75">
      <c r="A33" s="50"/>
      <c r="B33" s="63">
        <v>24</v>
      </c>
      <c r="C33" s="170" t="s">
        <v>128</v>
      </c>
      <c r="D33" s="133" t="s">
        <v>234</v>
      </c>
      <c r="E33" s="114" t="s">
        <v>121</v>
      </c>
      <c r="F33" s="114" t="s">
        <v>122</v>
      </c>
      <c r="G33" s="121">
        <v>0</v>
      </c>
      <c r="H33" s="121">
        <v>0</v>
      </c>
      <c r="I33" s="121">
        <v>0</v>
      </c>
      <c r="J33" s="117">
        <v>1</v>
      </c>
      <c r="K33" s="118">
        <v>0</v>
      </c>
      <c r="L33" s="121">
        <v>0</v>
      </c>
      <c r="M33" s="118" t="s">
        <v>287</v>
      </c>
      <c r="N33" s="136">
        <v>48.83</v>
      </c>
      <c r="O33" s="22">
        <v>22</v>
      </c>
      <c r="P33" s="83">
        <v>0</v>
      </c>
      <c r="Q33" s="75">
        <v>0</v>
      </c>
      <c r="R33" s="75">
        <v>2</v>
      </c>
      <c r="S33" s="75">
        <v>2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97"/>
    </row>
    <row r="34" spans="1:219" s="152" customFormat="1">
      <c r="A34" s="151"/>
      <c r="B34" s="63">
        <v>25</v>
      </c>
      <c r="C34" s="170" t="s">
        <v>128</v>
      </c>
      <c r="D34" s="194" t="s">
        <v>235</v>
      </c>
      <c r="E34" s="63" t="s">
        <v>121</v>
      </c>
      <c r="F34" s="63" t="s">
        <v>122</v>
      </c>
      <c r="G34" s="111">
        <v>0</v>
      </c>
      <c r="H34" s="111">
        <v>0</v>
      </c>
      <c r="I34" s="111">
        <v>0</v>
      </c>
      <c r="J34" s="22">
        <v>3</v>
      </c>
      <c r="K34" s="83">
        <v>3.25</v>
      </c>
      <c r="L34" s="111">
        <v>0</v>
      </c>
      <c r="M34" s="83">
        <v>0</v>
      </c>
      <c r="N34" s="212">
        <v>0</v>
      </c>
      <c r="O34" s="63">
        <v>0</v>
      </c>
      <c r="P34" s="83">
        <v>0</v>
      </c>
      <c r="Q34" s="75">
        <v>0</v>
      </c>
      <c r="R34" s="75">
        <v>2</v>
      </c>
      <c r="S34" s="75">
        <v>2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200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61"/>
    </row>
    <row r="35" spans="1:219" s="153" customFormat="1">
      <c r="A35" s="151"/>
      <c r="B35" s="63">
        <v>26</v>
      </c>
      <c r="C35" s="170" t="s">
        <v>128</v>
      </c>
      <c r="D35" s="194" t="s">
        <v>236</v>
      </c>
      <c r="E35" s="63" t="s">
        <v>121</v>
      </c>
      <c r="F35" s="63" t="s">
        <v>122</v>
      </c>
      <c r="G35" s="111">
        <v>0</v>
      </c>
      <c r="H35" s="111">
        <v>0</v>
      </c>
      <c r="I35" s="111">
        <v>0</v>
      </c>
      <c r="J35" s="22">
        <v>1</v>
      </c>
      <c r="K35" s="83">
        <v>5.32</v>
      </c>
      <c r="L35" s="111">
        <v>0</v>
      </c>
      <c r="M35" s="83">
        <v>0</v>
      </c>
      <c r="N35" s="212">
        <v>0</v>
      </c>
      <c r="O35" s="63">
        <v>3</v>
      </c>
      <c r="P35" s="83">
        <v>0</v>
      </c>
      <c r="Q35" s="75">
        <v>0</v>
      </c>
      <c r="R35" s="75">
        <v>2</v>
      </c>
      <c r="S35" s="75">
        <v>2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200"/>
    </row>
    <row r="36" spans="1:219" s="25" customFormat="1" ht="21.75">
      <c r="A36" s="210"/>
      <c r="B36" s="63">
        <v>27</v>
      </c>
      <c r="C36" s="170" t="s">
        <v>129</v>
      </c>
      <c r="D36" s="194" t="s">
        <v>230</v>
      </c>
      <c r="E36" s="63" t="s">
        <v>121</v>
      </c>
      <c r="F36" s="63" t="s">
        <v>122</v>
      </c>
      <c r="G36" s="111">
        <v>33.631791613300003</v>
      </c>
      <c r="H36" s="111">
        <v>33.631791613300003</v>
      </c>
      <c r="I36" s="111">
        <v>0</v>
      </c>
      <c r="J36" s="22">
        <v>1</v>
      </c>
      <c r="K36" s="83">
        <v>8.27</v>
      </c>
      <c r="L36" s="83">
        <v>0</v>
      </c>
      <c r="M36" s="83" t="s">
        <v>207</v>
      </c>
      <c r="N36" s="83">
        <v>0</v>
      </c>
      <c r="O36" s="22">
        <v>20</v>
      </c>
      <c r="P36" s="83">
        <v>0</v>
      </c>
      <c r="Q36" s="75">
        <v>0</v>
      </c>
      <c r="R36" s="75">
        <v>2</v>
      </c>
      <c r="S36" s="75">
        <v>2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11"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0</v>
      </c>
      <c r="AU36" s="111">
        <v>0</v>
      </c>
      <c r="AV36" s="199" t="s">
        <v>205</v>
      </c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</row>
    <row r="37" spans="1:219" s="25" customFormat="1" ht="21.75">
      <c r="A37" s="210"/>
      <c r="B37" s="63">
        <v>28</v>
      </c>
      <c r="C37" s="170" t="s">
        <v>129</v>
      </c>
      <c r="D37" s="194" t="s">
        <v>231</v>
      </c>
      <c r="E37" s="63" t="s">
        <v>121</v>
      </c>
      <c r="F37" s="63" t="s">
        <v>122</v>
      </c>
      <c r="G37" s="111">
        <v>0</v>
      </c>
      <c r="H37" s="111">
        <v>0</v>
      </c>
      <c r="I37" s="111">
        <v>0</v>
      </c>
      <c r="J37" s="22">
        <v>1</v>
      </c>
      <c r="K37" s="83">
        <v>10.09</v>
      </c>
      <c r="L37" s="83">
        <v>0</v>
      </c>
      <c r="M37" s="83">
        <v>0</v>
      </c>
      <c r="N37" s="83">
        <v>0</v>
      </c>
      <c r="O37" s="22">
        <v>25</v>
      </c>
      <c r="P37" s="83">
        <v>0</v>
      </c>
      <c r="Q37" s="75">
        <v>0</v>
      </c>
      <c r="R37" s="75">
        <v>2</v>
      </c>
      <c r="S37" s="75">
        <v>2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0</v>
      </c>
      <c r="AU37" s="111">
        <v>0</v>
      </c>
      <c r="AV37" s="197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</row>
    <row r="38" spans="1:219" s="25" customFormat="1" ht="21.75">
      <c r="A38" s="210"/>
      <c r="B38" s="63">
        <v>29</v>
      </c>
      <c r="C38" s="170" t="s">
        <v>129</v>
      </c>
      <c r="D38" s="194" t="s">
        <v>232</v>
      </c>
      <c r="E38" s="63" t="s">
        <v>121</v>
      </c>
      <c r="F38" s="63" t="s">
        <v>122</v>
      </c>
      <c r="G38" s="111">
        <v>0</v>
      </c>
      <c r="H38" s="111">
        <v>0</v>
      </c>
      <c r="I38" s="111">
        <v>0</v>
      </c>
      <c r="J38" s="22">
        <v>1</v>
      </c>
      <c r="K38" s="83">
        <v>9.6</v>
      </c>
      <c r="L38" s="83">
        <v>0</v>
      </c>
      <c r="M38" s="83">
        <v>0</v>
      </c>
      <c r="N38" s="83">
        <v>0</v>
      </c>
      <c r="O38" s="22">
        <v>25</v>
      </c>
      <c r="P38" s="83">
        <v>0</v>
      </c>
      <c r="Q38" s="75">
        <v>0</v>
      </c>
      <c r="R38" s="75">
        <v>2</v>
      </c>
      <c r="S38" s="75">
        <v>2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197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</row>
    <row r="39" spans="1:219" s="152" customFormat="1" ht="18.75" customHeight="1">
      <c r="A39" s="151"/>
      <c r="B39" s="63">
        <v>30</v>
      </c>
      <c r="C39" s="170" t="s">
        <v>129</v>
      </c>
      <c r="D39" s="194" t="s">
        <v>233</v>
      </c>
      <c r="E39" s="63" t="s">
        <v>121</v>
      </c>
      <c r="F39" s="63" t="s">
        <v>122</v>
      </c>
      <c r="G39" s="111">
        <v>0</v>
      </c>
      <c r="H39" s="111">
        <v>0</v>
      </c>
      <c r="I39" s="111">
        <v>0</v>
      </c>
      <c r="J39" s="22">
        <v>3</v>
      </c>
      <c r="K39" s="83">
        <v>5.67</v>
      </c>
      <c r="L39" s="83">
        <v>0</v>
      </c>
      <c r="M39" s="83">
        <v>0</v>
      </c>
      <c r="N39" s="83">
        <v>0</v>
      </c>
      <c r="O39" s="63">
        <v>0</v>
      </c>
      <c r="P39" s="83">
        <v>0</v>
      </c>
      <c r="Q39" s="75">
        <v>0</v>
      </c>
      <c r="R39" s="75">
        <v>2</v>
      </c>
      <c r="S39" s="75">
        <v>2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200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61"/>
    </row>
    <row r="40" spans="1:219" s="25" customFormat="1" ht="21.75">
      <c r="A40" s="210" t="str">
        <f t="shared" si="1"/>
        <v xml:space="preserve">   </v>
      </c>
      <c r="B40" s="63">
        <v>31</v>
      </c>
      <c r="C40" s="170" t="s">
        <v>130</v>
      </c>
      <c r="D40" s="63" t="s">
        <v>44</v>
      </c>
      <c r="E40" s="63" t="s">
        <v>121</v>
      </c>
      <c r="F40" s="63" t="s">
        <v>122</v>
      </c>
      <c r="G40" s="111">
        <v>17.221298554099999</v>
      </c>
      <c r="H40" s="111">
        <v>17.221298554099999</v>
      </c>
      <c r="I40" s="111">
        <v>0</v>
      </c>
      <c r="J40" s="22">
        <v>3</v>
      </c>
      <c r="K40" s="83">
        <v>17.22</v>
      </c>
      <c r="L40" s="111">
        <v>0</v>
      </c>
      <c r="M40" s="83">
        <v>0</v>
      </c>
      <c r="N40" s="83">
        <v>0</v>
      </c>
      <c r="O40" s="22">
        <v>0</v>
      </c>
      <c r="P40" s="83">
        <v>0</v>
      </c>
      <c r="Q40" s="75">
        <v>0</v>
      </c>
      <c r="R40" s="75">
        <v>2</v>
      </c>
      <c r="S40" s="75">
        <v>2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  <c r="AT40" s="111">
        <v>0</v>
      </c>
      <c r="AU40" s="111">
        <v>0</v>
      </c>
      <c r="AV40" s="197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</row>
    <row r="41" spans="1:219" s="25" customFormat="1" ht="21.75">
      <c r="A41" s="210"/>
      <c r="B41" s="63">
        <v>32</v>
      </c>
      <c r="C41" s="170" t="s">
        <v>131</v>
      </c>
      <c r="D41" s="194" t="s">
        <v>230</v>
      </c>
      <c r="E41" s="63" t="s">
        <v>121</v>
      </c>
      <c r="F41" s="63" t="s">
        <v>122</v>
      </c>
      <c r="G41" s="111">
        <v>39.642435945899997</v>
      </c>
      <c r="H41" s="111">
        <v>39.642435945899997</v>
      </c>
      <c r="I41" s="111">
        <v>0</v>
      </c>
      <c r="J41" s="22">
        <v>1</v>
      </c>
      <c r="K41" s="83">
        <v>9.2899999999999991</v>
      </c>
      <c r="L41" s="83">
        <v>0</v>
      </c>
      <c r="M41" s="83" t="s">
        <v>207</v>
      </c>
      <c r="N41" s="83">
        <v>0</v>
      </c>
      <c r="O41" s="22">
        <v>15</v>
      </c>
      <c r="P41" s="83">
        <v>0</v>
      </c>
      <c r="Q41" s="75">
        <v>0</v>
      </c>
      <c r="R41" s="75">
        <v>2</v>
      </c>
      <c r="S41" s="75">
        <v>2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  <c r="AT41" s="111">
        <v>0</v>
      </c>
      <c r="AU41" s="111">
        <v>0</v>
      </c>
      <c r="AV41" s="199" t="s">
        <v>205</v>
      </c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</row>
    <row r="42" spans="1:219" s="25" customFormat="1" ht="21.75">
      <c r="A42" s="210"/>
      <c r="B42" s="63">
        <v>33</v>
      </c>
      <c r="C42" s="170" t="s">
        <v>131</v>
      </c>
      <c r="D42" s="194" t="s">
        <v>231</v>
      </c>
      <c r="E42" s="63" t="s">
        <v>121</v>
      </c>
      <c r="F42" s="63" t="s">
        <v>122</v>
      </c>
      <c r="G42" s="111">
        <v>0</v>
      </c>
      <c r="H42" s="111">
        <v>0</v>
      </c>
      <c r="I42" s="111">
        <v>0</v>
      </c>
      <c r="J42" s="22">
        <v>1</v>
      </c>
      <c r="K42" s="83">
        <v>0</v>
      </c>
      <c r="L42" s="111">
        <v>0</v>
      </c>
      <c r="M42" s="83" t="s">
        <v>286</v>
      </c>
      <c r="N42" s="83">
        <v>16.52</v>
      </c>
      <c r="O42" s="22">
        <v>20</v>
      </c>
      <c r="P42" s="83">
        <v>0</v>
      </c>
      <c r="Q42" s="75">
        <v>0</v>
      </c>
      <c r="R42" s="75">
        <v>2</v>
      </c>
      <c r="S42" s="75">
        <v>2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  <c r="AT42" s="111">
        <v>0</v>
      </c>
      <c r="AU42" s="111">
        <v>0</v>
      </c>
      <c r="AV42" s="197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</row>
    <row r="43" spans="1:219" s="25" customFormat="1" ht="21.75">
      <c r="A43" s="210"/>
      <c r="B43" s="63">
        <v>34</v>
      </c>
      <c r="C43" s="170" t="s">
        <v>131</v>
      </c>
      <c r="D43" s="194" t="s">
        <v>232</v>
      </c>
      <c r="E43" s="63" t="s">
        <v>121</v>
      </c>
      <c r="F43" s="63" t="s">
        <v>122</v>
      </c>
      <c r="G43" s="111">
        <v>0</v>
      </c>
      <c r="H43" s="111">
        <v>0</v>
      </c>
      <c r="I43" s="111">
        <v>0</v>
      </c>
      <c r="J43" s="22">
        <v>1</v>
      </c>
      <c r="K43" s="83">
        <v>0</v>
      </c>
      <c r="L43" s="111">
        <v>0</v>
      </c>
      <c r="M43" s="83" t="s">
        <v>288</v>
      </c>
      <c r="N43" s="83">
        <v>2.2799999999999998</v>
      </c>
      <c r="O43" s="22">
        <v>20</v>
      </c>
      <c r="P43" s="83">
        <v>0</v>
      </c>
      <c r="Q43" s="75">
        <v>0</v>
      </c>
      <c r="R43" s="75">
        <v>2</v>
      </c>
      <c r="S43" s="75">
        <v>2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97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</row>
    <row r="44" spans="1:219" s="25" customFormat="1" ht="21.75">
      <c r="A44" s="210"/>
      <c r="B44" s="63">
        <v>35</v>
      </c>
      <c r="C44" s="170" t="s">
        <v>131</v>
      </c>
      <c r="D44" s="194" t="s">
        <v>233</v>
      </c>
      <c r="E44" s="63" t="s">
        <v>121</v>
      </c>
      <c r="F44" s="63" t="s">
        <v>122</v>
      </c>
      <c r="G44" s="111">
        <v>0</v>
      </c>
      <c r="H44" s="111">
        <v>0</v>
      </c>
      <c r="I44" s="111">
        <v>0</v>
      </c>
      <c r="J44" s="22">
        <v>1</v>
      </c>
      <c r="K44" s="83">
        <v>3.18</v>
      </c>
      <c r="L44" s="111">
        <v>0</v>
      </c>
      <c r="M44" s="83">
        <v>0</v>
      </c>
      <c r="N44" s="83">
        <v>0</v>
      </c>
      <c r="O44" s="22">
        <v>20</v>
      </c>
      <c r="P44" s="83">
        <v>0</v>
      </c>
      <c r="Q44" s="75">
        <v>60</v>
      </c>
      <c r="R44" s="75">
        <v>2</v>
      </c>
      <c r="S44" s="75">
        <v>2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97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</row>
    <row r="45" spans="1:219" s="25" customFormat="1" ht="21.75">
      <c r="A45" s="210"/>
      <c r="B45" s="63">
        <v>36</v>
      </c>
      <c r="C45" s="170" t="s">
        <v>131</v>
      </c>
      <c r="D45" s="194" t="s">
        <v>234</v>
      </c>
      <c r="E45" s="63" t="s">
        <v>121</v>
      </c>
      <c r="F45" s="63" t="s">
        <v>122</v>
      </c>
      <c r="G45" s="111">
        <v>0</v>
      </c>
      <c r="H45" s="111">
        <v>0</v>
      </c>
      <c r="I45" s="111">
        <v>0</v>
      </c>
      <c r="J45" s="22">
        <v>1</v>
      </c>
      <c r="K45" s="83">
        <v>4.21</v>
      </c>
      <c r="L45" s="111">
        <v>0</v>
      </c>
      <c r="M45" s="83">
        <v>0</v>
      </c>
      <c r="N45" s="83">
        <v>0</v>
      </c>
      <c r="O45" s="22">
        <v>25</v>
      </c>
      <c r="P45" s="83">
        <v>0</v>
      </c>
      <c r="Q45" s="75">
        <v>0</v>
      </c>
      <c r="R45" s="75">
        <v>2</v>
      </c>
      <c r="S45" s="75">
        <v>2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197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</row>
    <row r="46" spans="1:219" s="152" customFormat="1">
      <c r="A46" s="151"/>
      <c r="B46" s="63">
        <v>37</v>
      </c>
      <c r="C46" s="170" t="s">
        <v>131</v>
      </c>
      <c r="D46" s="194" t="s">
        <v>235</v>
      </c>
      <c r="E46" s="63" t="s">
        <v>121</v>
      </c>
      <c r="F46" s="63" t="s">
        <v>122</v>
      </c>
      <c r="G46" s="111">
        <v>0</v>
      </c>
      <c r="H46" s="111">
        <v>0</v>
      </c>
      <c r="I46" s="111">
        <v>0</v>
      </c>
      <c r="J46" s="22">
        <v>3</v>
      </c>
      <c r="K46" s="212">
        <v>4.16</v>
      </c>
      <c r="L46" s="212">
        <v>0</v>
      </c>
      <c r="M46" s="212">
        <v>0</v>
      </c>
      <c r="N46" s="212">
        <v>0</v>
      </c>
      <c r="O46" s="63">
        <v>0</v>
      </c>
      <c r="P46" s="83">
        <v>0</v>
      </c>
      <c r="Q46" s="75">
        <v>0</v>
      </c>
      <c r="R46" s="75">
        <v>2</v>
      </c>
      <c r="S46" s="75">
        <v>2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200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61"/>
    </row>
    <row r="47" spans="1:219" s="25" customFormat="1" ht="21.75">
      <c r="A47" s="210" t="str">
        <f t="shared" si="1"/>
        <v xml:space="preserve">   </v>
      </c>
      <c r="B47" s="63">
        <v>38</v>
      </c>
      <c r="C47" s="170" t="s">
        <v>132</v>
      </c>
      <c r="D47" s="194" t="s">
        <v>230</v>
      </c>
      <c r="E47" s="63" t="s">
        <v>121</v>
      </c>
      <c r="F47" s="63" t="s">
        <v>122</v>
      </c>
      <c r="G47" s="111">
        <v>24.885264486198999</v>
      </c>
      <c r="H47" s="111">
        <v>22.6108439502</v>
      </c>
      <c r="I47" s="111">
        <v>2.274420535999</v>
      </c>
      <c r="J47" s="22">
        <v>3</v>
      </c>
      <c r="K47" s="83">
        <v>20.28</v>
      </c>
      <c r="L47" s="111">
        <v>0</v>
      </c>
      <c r="M47" s="83">
        <v>0</v>
      </c>
      <c r="N47" s="83">
        <v>0</v>
      </c>
      <c r="O47" s="22">
        <v>0</v>
      </c>
      <c r="P47" s="83">
        <v>0</v>
      </c>
      <c r="Q47" s="75">
        <v>0</v>
      </c>
      <c r="R47" s="75">
        <v>2</v>
      </c>
      <c r="S47" s="75">
        <v>2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197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</row>
    <row r="48" spans="1:219" s="25" customFormat="1" ht="21.75">
      <c r="A48" s="210"/>
      <c r="B48" s="63">
        <v>39</v>
      </c>
      <c r="C48" s="170" t="s">
        <v>132</v>
      </c>
      <c r="D48" s="194" t="s">
        <v>231</v>
      </c>
      <c r="E48" s="63" t="s">
        <v>121</v>
      </c>
      <c r="F48" s="63" t="s">
        <v>122</v>
      </c>
      <c r="G48" s="111">
        <v>0</v>
      </c>
      <c r="H48" s="111">
        <v>0</v>
      </c>
      <c r="I48" s="111">
        <v>0</v>
      </c>
      <c r="J48" s="22">
        <v>3</v>
      </c>
      <c r="K48" s="83">
        <v>0</v>
      </c>
      <c r="L48" s="111">
        <v>4.6100000000000003</v>
      </c>
      <c r="M48" s="83">
        <v>0</v>
      </c>
      <c r="N48" s="83">
        <v>0</v>
      </c>
      <c r="O48" s="22">
        <v>0</v>
      </c>
      <c r="P48" s="83">
        <v>0</v>
      </c>
      <c r="Q48" s="75">
        <v>0</v>
      </c>
      <c r="R48" s="75">
        <v>2</v>
      </c>
      <c r="S48" s="75">
        <v>2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197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</row>
    <row r="49" spans="1:460" s="169" customFormat="1" ht="21.75">
      <c r="A49" s="210" t="str">
        <f t="shared" si="1"/>
        <v xml:space="preserve">   </v>
      </c>
      <c r="B49" s="63">
        <v>40</v>
      </c>
      <c r="C49" s="170" t="s">
        <v>133</v>
      </c>
      <c r="D49" s="194" t="s">
        <v>230</v>
      </c>
      <c r="E49" s="63" t="s">
        <v>121</v>
      </c>
      <c r="F49" s="63" t="s">
        <v>122</v>
      </c>
      <c r="G49" s="111">
        <v>7.1096391407742994</v>
      </c>
      <c r="H49" s="111">
        <v>2.87460938124</v>
      </c>
      <c r="I49" s="111">
        <v>4.2350297595342994</v>
      </c>
      <c r="J49" s="22">
        <v>2</v>
      </c>
      <c r="K49" s="83">
        <v>0</v>
      </c>
      <c r="L49" s="83">
        <v>5.0599999999999996</v>
      </c>
      <c r="M49" s="83">
        <v>0</v>
      </c>
      <c r="N49" s="83">
        <v>0</v>
      </c>
      <c r="O49" s="22">
        <v>0</v>
      </c>
      <c r="P49" s="83">
        <v>0</v>
      </c>
      <c r="Q49" s="75">
        <v>0</v>
      </c>
      <c r="R49" s="75">
        <v>2</v>
      </c>
      <c r="S49" s="75">
        <v>2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92"/>
      <c r="AW49" s="168"/>
      <c r="AX49" s="168"/>
      <c r="AY49" s="168"/>
      <c r="AZ49" s="168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  <c r="HE49" s="168"/>
      <c r="HF49" s="168"/>
      <c r="HG49" s="168"/>
      <c r="HH49" s="168"/>
      <c r="HI49" s="168"/>
      <c r="HJ49" s="168"/>
    </row>
    <row r="50" spans="1:460" s="169" customFormat="1" ht="21.75">
      <c r="A50" s="210"/>
      <c r="B50" s="63">
        <v>41</v>
      </c>
      <c r="C50" s="170" t="s">
        <v>133</v>
      </c>
      <c r="D50" s="194" t="s">
        <v>231</v>
      </c>
      <c r="E50" s="63" t="s">
        <v>121</v>
      </c>
      <c r="F50" s="63" t="s">
        <v>122</v>
      </c>
      <c r="G50" s="111">
        <v>0</v>
      </c>
      <c r="H50" s="111">
        <v>0</v>
      </c>
      <c r="I50" s="111">
        <v>0</v>
      </c>
      <c r="J50" s="22">
        <v>3</v>
      </c>
      <c r="K50" s="83">
        <v>2.04</v>
      </c>
      <c r="L50" s="83">
        <v>0</v>
      </c>
      <c r="M50" s="83">
        <v>0</v>
      </c>
      <c r="N50" s="83">
        <v>0</v>
      </c>
      <c r="O50" s="22">
        <v>0</v>
      </c>
      <c r="P50" s="83">
        <v>0</v>
      </c>
      <c r="Q50" s="75">
        <v>0</v>
      </c>
      <c r="R50" s="75">
        <v>2</v>
      </c>
      <c r="S50" s="75">
        <v>2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192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  <c r="HE50" s="168"/>
      <c r="HF50" s="168"/>
      <c r="HG50" s="168"/>
      <c r="HH50" s="168"/>
      <c r="HI50" s="168"/>
      <c r="HJ50" s="168"/>
    </row>
    <row r="51" spans="1:460" s="25" customFormat="1" ht="21.75">
      <c r="A51" s="210"/>
      <c r="B51" s="63">
        <v>42</v>
      </c>
      <c r="C51" s="170" t="s">
        <v>134</v>
      </c>
      <c r="D51" s="194" t="s">
        <v>230</v>
      </c>
      <c r="E51" s="63" t="s">
        <v>121</v>
      </c>
      <c r="F51" s="63" t="s">
        <v>122</v>
      </c>
      <c r="G51" s="111">
        <v>7.2655042171500002</v>
      </c>
      <c r="H51" s="111">
        <v>2.1018709340199999</v>
      </c>
      <c r="I51" s="111">
        <v>5.1636332831300003</v>
      </c>
      <c r="J51" s="22">
        <v>1</v>
      </c>
      <c r="K51" s="83">
        <v>5.49</v>
      </c>
      <c r="L51" s="83">
        <v>0</v>
      </c>
      <c r="M51" s="83">
        <v>0</v>
      </c>
      <c r="N51" s="83">
        <v>0</v>
      </c>
      <c r="O51" s="22">
        <v>16</v>
      </c>
      <c r="P51" s="83">
        <v>0</v>
      </c>
      <c r="Q51" s="75">
        <v>60</v>
      </c>
      <c r="R51" s="75">
        <v>2</v>
      </c>
      <c r="S51" s="75">
        <v>2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97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</row>
    <row r="52" spans="1:460" s="152" customFormat="1" ht="21.75">
      <c r="A52" s="210"/>
      <c r="B52" s="63">
        <v>43</v>
      </c>
      <c r="C52" s="170" t="s">
        <v>134</v>
      </c>
      <c r="D52" s="194" t="s">
        <v>231</v>
      </c>
      <c r="E52" s="63" t="s">
        <v>121</v>
      </c>
      <c r="F52" s="63" t="s">
        <v>122</v>
      </c>
      <c r="G52" s="111">
        <v>0</v>
      </c>
      <c r="H52" s="111">
        <v>0</v>
      </c>
      <c r="I52" s="111">
        <v>0</v>
      </c>
      <c r="J52" s="22">
        <v>3</v>
      </c>
      <c r="K52" s="83">
        <v>1.78</v>
      </c>
      <c r="L52" s="83">
        <v>0</v>
      </c>
      <c r="M52" s="83">
        <v>0</v>
      </c>
      <c r="N52" s="83">
        <v>0</v>
      </c>
      <c r="O52" s="22">
        <v>0</v>
      </c>
      <c r="P52" s="83">
        <v>0</v>
      </c>
      <c r="Q52" s="75">
        <v>0</v>
      </c>
      <c r="R52" s="75">
        <v>2</v>
      </c>
      <c r="S52" s="75">
        <v>2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97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61"/>
    </row>
    <row r="53" spans="1:460" s="25" customFormat="1" ht="21.75">
      <c r="A53" s="210"/>
      <c r="B53" s="63">
        <v>44</v>
      </c>
      <c r="C53" s="170" t="s">
        <v>135</v>
      </c>
      <c r="D53" s="194" t="s">
        <v>230</v>
      </c>
      <c r="E53" s="63" t="s">
        <v>121</v>
      </c>
      <c r="F53" s="63" t="s">
        <v>122</v>
      </c>
      <c r="G53" s="111">
        <v>22.900410442009999</v>
      </c>
      <c r="H53" s="111">
        <v>18.5438947263</v>
      </c>
      <c r="I53" s="111">
        <v>4.3565157157099996</v>
      </c>
      <c r="J53" s="22">
        <v>1</v>
      </c>
      <c r="K53" s="83">
        <v>2.85</v>
      </c>
      <c r="L53" s="83">
        <v>0</v>
      </c>
      <c r="M53" s="83">
        <v>0</v>
      </c>
      <c r="N53" s="83">
        <v>0</v>
      </c>
      <c r="O53" s="22">
        <v>26</v>
      </c>
      <c r="P53" s="83">
        <v>0</v>
      </c>
      <c r="Q53" s="75">
        <v>0</v>
      </c>
      <c r="R53" s="75">
        <v>2</v>
      </c>
      <c r="S53" s="75">
        <v>2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46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</row>
    <row r="54" spans="1:460" s="25" customFormat="1" ht="21.75">
      <c r="A54" s="210"/>
      <c r="B54" s="63">
        <v>45</v>
      </c>
      <c r="C54" s="170" t="s">
        <v>135</v>
      </c>
      <c r="D54" s="194" t="s">
        <v>231</v>
      </c>
      <c r="E54" s="63" t="s">
        <v>121</v>
      </c>
      <c r="F54" s="63" t="s">
        <v>122</v>
      </c>
      <c r="G54" s="111">
        <v>0</v>
      </c>
      <c r="H54" s="111">
        <v>0</v>
      </c>
      <c r="I54" s="111">
        <v>0</v>
      </c>
      <c r="J54" s="22">
        <v>1</v>
      </c>
      <c r="K54" s="111">
        <v>4.49</v>
      </c>
      <c r="L54" s="83">
        <v>0</v>
      </c>
      <c r="M54" s="83">
        <v>0</v>
      </c>
      <c r="N54" s="83">
        <v>0</v>
      </c>
      <c r="O54" s="22">
        <v>25</v>
      </c>
      <c r="P54" s="83">
        <v>0</v>
      </c>
      <c r="Q54" s="75">
        <v>0</v>
      </c>
      <c r="R54" s="75">
        <v>2</v>
      </c>
      <c r="S54" s="75">
        <v>2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46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</row>
    <row r="55" spans="1:460" s="152" customFormat="1" ht="18.75" customHeight="1">
      <c r="A55" s="151"/>
      <c r="B55" s="63">
        <v>46</v>
      </c>
      <c r="C55" s="170" t="s">
        <v>135</v>
      </c>
      <c r="D55" s="194" t="s">
        <v>232</v>
      </c>
      <c r="E55" s="63" t="s">
        <v>121</v>
      </c>
      <c r="F55" s="63" t="s">
        <v>122</v>
      </c>
      <c r="G55" s="111">
        <v>0</v>
      </c>
      <c r="H55" s="111">
        <v>0</v>
      </c>
      <c r="I55" s="111">
        <v>0</v>
      </c>
      <c r="J55" s="22">
        <v>3</v>
      </c>
      <c r="K55" s="63">
        <v>15.56</v>
      </c>
      <c r="L55" s="83">
        <v>0</v>
      </c>
      <c r="M55" s="83">
        <v>0</v>
      </c>
      <c r="N55" s="83">
        <v>0</v>
      </c>
      <c r="O55" s="63">
        <v>0</v>
      </c>
      <c r="P55" s="83">
        <v>0</v>
      </c>
      <c r="Q55" s="75">
        <v>0</v>
      </c>
      <c r="R55" s="75">
        <v>2</v>
      </c>
      <c r="S55" s="75">
        <v>2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46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61"/>
    </row>
    <row r="56" spans="1:460" s="25" customFormat="1" ht="21.75">
      <c r="A56" s="210" t="str">
        <f t="shared" si="1"/>
        <v xml:space="preserve">   </v>
      </c>
      <c r="B56" s="63">
        <v>47</v>
      </c>
      <c r="C56" s="170" t="s">
        <v>136</v>
      </c>
      <c r="D56" s="63" t="s">
        <v>44</v>
      </c>
      <c r="E56" s="63" t="s">
        <v>121</v>
      </c>
      <c r="F56" s="63" t="s">
        <v>122</v>
      </c>
      <c r="G56" s="111">
        <v>10.731278207900001</v>
      </c>
      <c r="H56" s="111">
        <v>10.731278207900001</v>
      </c>
      <c r="I56" s="111">
        <v>0</v>
      </c>
      <c r="J56" s="22">
        <v>3</v>
      </c>
      <c r="K56" s="111">
        <v>10.73</v>
      </c>
      <c r="L56" s="83">
        <v>0</v>
      </c>
      <c r="M56" s="83">
        <v>0</v>
      </c>
      <c r="N56" s="83">
        <v>0</v>
      </c>
      <c r="O56" s="22">
        <v>0</v>
      </c>
      <c r="P56" s="83">
        <v>0</v>
      </c>
      <c r="Q56" s="75">
        <v>0</v>
      </c>
      <c r="R56" s="75">
        <v>2</v>
      </c>
      <c r="S56" s="75">
        <v>2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46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</row>
    <row r="57" spans="1:460" s="25" customFormat="1" ht="21.75">
      <c r="A57" s="210" t="str">
        <f t="shared" si="1"/>
        <v xml:space="preserve">   </v>
      </c>
      <c r="B57" s="167">
        <v>48</v>
      </c>
      <c r="C57" s="170" t="s">
        <v>137</v>
      </c>
      <c r="D57" s="63" t="s">
        <v>44</v>
      </c>
      <c r="E57" s="63" t="s">
        <v>121</v>
      </c>
      <c r="F57" s="63" t="s">
        <v>122</v>
      </c>
      <c r="G57" s="111">
        <v>18.926638223099999</v>
      </c>
      <c r="H57" s="111">
        <v>18.926638223099999</v>
      </c>
      <c r="I57" s="111">
        <v>0</v>
      </c>
      <c r="J57" s="22">
        <v>3</v>
      </c>
      <c r="K57" s="83">
        <v>18.93</v>
      </c>
      <c r="L57" s="83">
        <v>0</v>
      </c>
      <c r="M57" s="83">
        <v>0</v>
      </c>
      <c r="N57" s="83">
        <v>0</v>
      </c>
      <c r="O57" s="22">
        <v>0</v>
      </c>
      <c r="P57" s="83">
        <v>0</v>
      </c>
      <c r="Q57" s="75">
        <v>0</v>
      </c>
      <c r="R57" s="75">
        <v>2</v>
      </c>
      <c r="S57" s="75">
        <v>2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46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</row>
    <row r="58" spans="1:460" s="169" customFormat="1" ht="21.75">
      <c r="A58" s="210" t="str">
        <f t="shared" si="1"/>
        <v xml:space="preserve">   </v>
      </c>
      <c r="B58" s="63">
        <v>49</v>
      </c>
      <c r="C58" s="170" t="s">
        <v>138</v>
      </c>
      <c r="D58" s="133" t="s">
        <v>230</v>
      </c>
      <c r="E58" s="63" t="s">
        <v>121</v>
      </c>
      <c r="F58" s="63" t="s">
        <v>122</v>
      </c>
      <c r="G58" s="111">
        <v>13.2046951412</v>
      </c>
      <c r="H58" s="111">
        <v>13.2046951412</v>
      </c>
      <c r="I58" s="111">
        <v>0</v>
      </c>
      <c r="J58" s="22">
        <v>2</v>
      </c>
      <c r="K58" s="83">
        <v>6.15</v>
      </c>
      <c r="L58" s="83">
        <v>0</v>
      </c>
      <c r="M58" s="83">
        <v>0</v>
      </c>
      <c r="N58" s="83">
        <v>0</v>
      </c>
      <c r="O58" s="22">
        <v>0</v>
      </c>
      <c r="P58" s="83">
        <v>0</v>
      </c>
      <c r="Q58" s="75">
        <v>0</v>
      </c>
      <c r="R58" s="75">
        <v>2</v>
      </c>
      <c r="S58" s="75">
        <v>2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92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  <c r="GV58" s="168"/>
      <c r="GW58" s="168"/>
      <c r="GX58" s="168"/>
      <c r="GY58" s="168"/>
      <c r="GZ58" s="168"/>
      <c r="HA58" s="168"/>
      <c r="HB58" s="168"/>
      <c r="HC58" s="168"/>
      <c r="HD58" s="168"/>
      <c r="HE58" s="168"/>
      <c r="HF58" s="168"/>
      <c r="HG58" s="168"/>
      <c r="HH58" s="168"/>
      <c r="HI58" s="168"/>
      <c r="HJ58" s="168"/>
    </row>
    <row r="59" spans="1:460" s="169" customFormat="1" ht="21.75">
      <c r="A59" s="210"/>
      <c r="B59" s="63">
        <v>50</v>
      </c>
      <c r="C59" s="170" t="s">
        <v>138</v>
      </c>
      <c r="D59" s="194" t="s">
        <v>231</v>
      </c>
      <c r="E59" s="63" t="s">
        <v>121</v>
      </c>
      <c r="F59" s="63" t="s">
        <v>122</v>
      </c>
      <c r="G59" s="111">
        <v>0</v>
      </c>
      <c r="H59" s="111">
        <v>0</v>
      </c>
      <c r="I59" s="111">
        <v>0</v>
      </c>
      <c r="J59" s="22">
        <v>3</v>
      </c>
      <c r="K59" s="83">
        <v>7.05</v>
      </c>
      <c r="L59" s="83">
        <v>0</v>
      </c>
      <c r="M59" s="83">
        <v>0</v>
      </c>
      <c r="N59" s="83">
        <v>0</v>
      </c>
      <c r="O59" s="22">
        <v>0</v>
      </c>
      <c r="P59" s="83">
        <v>0</v>
      </c>
      <c r="Q59" s="75">
        <v>0</v>
      </c>
      <c r="R59" s="75">
        <v>2</v>
      </c>
      <c r="S59" s="75">
        <v>2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92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  <c r="GX59" s="168"/>
      <c r="GY59" s="168"/>
      <c r="GZ59" s="168"/>
      <c r="HA59" s="168"/>
      <c r="HB59" s="168"/>
      <c r="HC59" s="168"/>
      <c r="HD59" s="168"/>
      <c r="HE59" s="168"/>
      <c r="HF59" s="168"/>
      <c r="HG59" s="168"/>
      <c r="HH59" s="168"/>
      <c r="HI59" s="168"/>
      <c r="HJ59" s="168"/>
    </row>
    <row r="60" spans="1:460" s="13" customFormat="1" ht="21.75">
      <c r="A60" s="50"/>
      <c r="B60" s="167">
        <v>51</v>
      </c>
      <c r="C60" s="170" t="s">
        <v>139</v>
      </c>
      <c r="D60" s="133" t="s">
        <v>230</v>
      </c>
      <c r="E60" s="114" t="s">
        <v>121</v>
      </c>
      <c r="F60" s="114" t="s">
        <v>122</v>
      </c>
      <c r="G60" s="111">
        <v>5.1796567388800003</v>
      </c>
      <c r="H60" s="111">
        <v>5.1796567388800003</v>
      </c>
      <c r="I60" s="111">
        <v>0</v>
      </c>
      <c r="J60" s="117">
        <v>1</v>
      </c>
      <c r="K60" s="118">
        <v>1.83</v>
      </c>
      <c r="L60" s="118">
        <v>0</v>
      </c>
      <c r="M60" s="118">
        <v>0</v>
      </c>
      <c r="N60" s="118">
        <v>0</v>
      </c>
      <c r="O60" s="22">
        <v>2</v>
      </c>
      <c r="P60" s="83">
        <v>1.83</v>
      </c>
      <c r="Q60" s="75">
        <v>100</v>
      </c>
      <c r="R60" s="75">
        <v>2</v>
      </c>
      <c r="S60" s="75">
        <v>2</v>
      </c>
      <c r="T60" s="111">
        <v>1.83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0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92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8"/>
      <c r="CC60" s="168"/>
      <c r="CD60" s="168"/>
      <c r="CE60" s="168"/>
      <c r="CF60" s="168"/>
      <c r="CG60" s="168"/>
      <c r="CH60" s="168"/>
      <c r="CI60" s="168"/>
      <c r="CJ60" s="168"/>
      <c r="CK60" s="168"/>
      <c r="CL60" s="168"/>
      <c r="CM60" s="168"/>
      <c r="CN60" s="168"/>
      <c r="CO60" s="168"/>
      <c r="CP60" s="168"/>
      <c r="CQ60" s="168"/>
      <c r="CR60" s="168"/>
      <c r="CS60" s="168"/>
      <c r="CT60" s="168"/>
      <c r="CU60" s="168"/>
      <c r="CV60" s="168"/>
      <c r="CW60" s="168"/>
      <c r="CX60" s="168"/>
      <c r="CY60" s="168"/>
      <c r="CZ60" s="168"/>
      <c r="DA60" s="168"/>
      <c r="DB60" s="168"/>
      <c r="DC60" s="168"/>
      <c r="DD60" s="168"/>
      <c r="DE60" s="168"/>
      <c r="DF60" s="168"/>
      <c r="DG60" s="168"/>
      <c r="DH60" s="168"/>
      <c r="DI60" s="168"/>
      <c r="DJ60" s="168"/>
      <c r="DK60" s="168"/>
      <c r="DL60" s="168"/>
      <c r="DM60" s="168"/>
      <c r="DN60" s="168"/>
      <c r="DO60" s="168"/>
      <c r="DP60" s="168"/>
      <c r="DQ60" s="168"/>
      <c r="DR60" s="168"/>
      <c r="DS60" s="168"/>
      <c r="DT60" s="168"/>
      <c r="DU60" s="168"/>
      <c r="DV60" s="168"/>
      <c r="DW60" s="168"/>
      <c r="DX60" s="168"/>
      <c r="DY60" s="168"/>
      <c r="DZ60" s="168"/>
      <c r="EA60" s="168"/>
      <c r="EB60" s="168"/>
      <c r="EC60" s="168"/>
      <c r="ED60" s="168"/>
      <c r="EE60" s="168"/>
      <c r="EF60" s="168"/>
      <c r="EG60" s="168"/>
      <c r="EH60" s="168"/>
      <c r="EI60" s="168"/>
      <c r="EJ60" s="168"/>
      <c r="EK60" s="168"/>
      <c r="EL60" s="168"/>
      <c r="EM60" s="168"/>
      <c r="EN60" s="168"/>
      <c r="EO60" s="168"/>
      <c r="EP60" s="168"/>
      <c r="EQ60" s="168"/>
      <c r="ER60" s="168"/>
      <c r="ES60" s="168"/>
      <c r="ET60" s="168"/>
      <c r="EU60" s="168"/>
      <c r="EV60" s="168"/>
      <c r="EW60" s="168"/>
      <c r="EX60" s="168"/>
      <c r="EY60" s="168"/>
      <c r="EZ60" s="168"/>
      <c r="FA60" s="168"/>
      <c r="FB60" s="168"/>
      <c r="FC60" s="168"/>
      <c r="FD60" s="168"/>
      <c r="FE60" s="168"/>
      <c r="FF60" s="168"/>
      <c r="FG60" s="168"/>
      <c r="FH60" s="168"/>
      <c r="FI60" s="168"/>
      <c r="FJ60" s="168"/>
      <c r="FK60" s="168"/>
      <c r="FL60" s="168"/>
      <c r="FM60" s="168"/>
      <c r="FN60" s="168"/>
      <c r="FO60" s="168"/>
      <c r="FP60" s="168"/>
      <c r="FQ60" s="168"/>
      <c r="FR60" s="168"/>
      <c r="FS60" s="168"/>
      <c r="FT60" s="168"/>
      <c r="FU60" s="168"/>
      <c r="FV60" s="168"/>
      <c r="FW60" s="168"/>
      <c r="FX60" s="168"/>
      <c r="FY60" s="168"/>
      <c r="FZ60" s="168"/>
      <c r="GA60" s="168"/>
      <c r="GB60" s="168"/>
      <c r="GC60" s="168"/>
      <c r="GD60" s="168"/>
      <c r="GE60" s="168"/>
      <c r="GF60" s="168"/>
      <c r="GG60" s="168"/>
      <c r="GH60" s="168"/>
      <c r="GI60" s="168"/>
      <c r="GJ60" s="168"/>
      <c r="GK60" s="168"/>
      <c r="GL60" s="168"/>
      <c r="GM60" s="168"/>
      <c r="GN60" s="168"/>
      <c r="GO60" s="168"/>
      <c r="GP60" s="168"/>
      <c r="GQ60" s="168"/>
      <c r="GR60" s="168"/>
      <c r="GS60" s="168"/>
      <c r="GT60" s="168"/>
      <c r="GU60" s="168"/>
      <c r="GV60" s="168"/>
      <c r="GW60" s="168"/>
      <c r="GX60" s="168"/>
      <c r="GY60" s="168"/>
      <c r="GZ60" s="168"/>
      <c r="HA60" s="168"/>
      <c r="HB60" s="168"/>
      <c r="HC60" s="168"/>
      <c r="HD60" s="168"/>
      <c r="HE60" s="168"/>
      <c r="HF60" s="168"/>
      <c r="HG60" s="168"/>
      <c r="HH60" s="168"/>
      <c r="HI60" s="168"/>
      <c r="HJ60" s="168"/>
      <c r="HK60" s="169"/>
      <c r="HL60" s="169"/>
      <c r="HM60" s="169"/>
      <c r="HN60" s="169"/>
      <c r="HO60" s="169"/>
      <c r="HP60" s="169"/>
      <c r="HQ60" s="169"/>
      <c r="HR60" s="169"/>
      <c r="HS60" s="169"/>
      <c r="HT60" s="169"/>
      <c r="HU60" s="169"/>
      <c r="HV60" s="169"/>
      <c r="HW60" s="169"/>
      <c r="HX60" s="169"/>
      <c r="HY60" s="169"/>
      <c r="HZ60" s="169"/>
      <c r="IA60" s="169"/>
      <c r="IB60" s="169"/>
      <c r="IC60" s="169"/>
      <c r="ID60" s="169"/>
      <c r="IE60" s="169"/>
      <c r="IF60" s="169"/>
      <c r="IG60" s="169"/>
      <c r="IH60" s="169"/>
      <c r="II60" s="169"/>
      <c r="IJ60" s="169"/>
      <c r="IK60" s="169"/>
      <c r="IL60" s="169"/>
      <c r="IM60" s="169"/>
      <c r="IN60" s="169"/>
      <c r="IO60" s="169"/>
      <c r="IP60" s="169"/>
      <c r="IQ60" s="169"/>
      <c r="IR60" s="169"/>
      <c r="IS60" s="169"/>
      <c r="IT60" s="169"/>
      <c r="IU60" s="169"/>
      <c r="IV60" s="169"/>
      <c r="IW60" s="169"/>
      <c r="IX60" s="169"/>
      <c r="IY60" s="169"/>
      <c r="IZ60" s="169"/>
      <c r="JA60" s="169"/>
      <c r="JB60" s="169"/>
      <c r="JC60" s="169"/>
      <c r="JD60" s="169"/>
      <c r="JE60" s="169"/>
      <c r="JF60" s="169"/>
      <c r="JG60" s="169"/>
      <c r="JH60" s="169"/>
      <c r="JI60" s="169"/>
      <c r="JJ60" s="169"/>
      <c r="JK60" s="169"/>
      <c r="JL60" s="169"/>
      <c r="JM60" s="169"/>
      <c r="JN60" s="169"/>
      <c r="JO60" s="169"/>
      <c r="JP60" s="169"/>
      <c r="JQ60" s="169"/>
      <c r="JR60" s="169"/>
      <c r="JS60" s="169"/>
      <c r="JT60" s="169"/>
      <c r="JU60" s="169"/>
      <c r="JV60" s="169"/>
      <c r="JW60" s="169"/>
      <c r="JX60" s="169"/>
      <c r="JY60" s="169"/>
      <c r="JZ60" s="169"/>
      <c r="KA60" s="169"/>
      <c r="KB60" s="169"/>
      <c r="KC60" s="169"/>
      <c r="KD60" s="169"/>
      <c r="KE60" s="169"/>
      <c r="KF60" s="169"/>
      <c r="KG60" s="169"/>
      <c r="KH60" s="169"/>
      <c r="KI60" s="169"/>
      <c r="KJ60" s="169"/>
      <c r="KK60" s="169"/>
      <c r="KL60" s="169"/>
      <c r="KM60" s="169"/>
      <c r="KN60" s="169"/>
      <c r="KO60" s="169"/>
      <c r="KP60" s="169"/>
      <c r="KQ60" s="169"/>
      <c r="KR60" s="169"/>
      <c r="KS60" s="169"/>
      <c r="KT60" s="169"/>
      <c r="KU60" s="169"/>
      <c r="KV60" s="169"/>
      <c r="KW60" s="169"/>
      <c r="KX60" s="169"/>
      <c r="KY60" s="169"/>
      <c r="KZ60" s="169"/>
      <c r="LA60" s="169"/>
      <c r="LB60" s="169"/>
      <c r="LC60" s="169"/>
      <c r="LD60" s="169"/>
      <c r="LE60" s="169"/>
      <c r="LF60" s="169"/>
      <c r="LG60" s="169"/>
      <c r="LH60" s="169"/>
      <c r="LI60" s="169"/>
      <c r="LJ60" s="169"/>
      <c r="LK60" s="169"/>
      <c r="LL60" s="169"/>
      <c r="LM60" s="169"/>
      <c r="LN60" s="169"/>
      <c r="LO60" s="169"/>
      <c r="LP60" s="169"/>
      <c r="LQ60" s="169"/>
      <c r="LR60" s="169"/>
      <c r="LS60" s="169"/>
      <c r="LT60" s="169"/>
      <c r="LU60" s="169"/>
      <c r="LV60" s="169"/>
      <c r="LW60" s="169"/>
      <c r="LX60" s="169"/>
      <c r="LY60" s="169"/>
      <c r="LZ60" s="169"/>
      <c r="MA60" s="169"/>
      <c r="MB60" s="169"/>
      <c r="MC60" s="169"/>
      <c r="MD60" s="169"/>
      <c r="ME60" s="169"/>
      <c r="MF60" s="169"/>
      <c r="MG60" s="169"/>
      <c r="MH60" s="169"/>
      <c r="MI60" s="169"/>
      <c r="MJ60" s="169"/>
      <c r="MK60" s="169"/>
      <c r="ML60" s="169"/>
      <c r="MM60" s="169"/>
      <c r="MN60" s="169"/>
      <c r="MO60" s="169"/>
      <c r="MP60" s="169"/>
      <c r="MQ60" s="169"/>
      <c r="MR60" s="169"/>
      <c r="MS60" s="169"/>
      <c r="MT60" s="169"/>
      <c r="MU60" s="169"/>
      <c r="MV60" s="169"/>
      <c r="MW60" s="169"/>
      <c r="MX60" s="169"/>
      <c r="MY60" s="169"/>
      <c r="MZ60" s="169"/>
      <c r="NA60" s="169"/>
      <c r="NB60" s="169"/>
      <c r="NC60" s="169"/>
      <c r="ND60" s="169"/>
      <c r="NE60" s="169"/>
      <c r="NF60" s="169"/>
      <c r="NG60" s="169"/>
      <c r="NH60" s="169"/>
      <c r="NI60" s="169"/>
      <c r="NJ60" s="169"/>
      <c r="NK60" s="169"/>
      <c r="NL60" s="169"/>
      <c r="NM60" s="169"/>
      <c r="NN60" s="169"/>
      <c r="NO60" s="169"/>
      <c r="NP60" s="169"/>
      <c r="NQ60" s="169"/>
      <c r="NR60" s="169"/>
      <c r="NS60" s="169"/>
      <c r="NT60" s="169"/>
      <c r="NU60" s="169"/>
      <c r="NV60" s="169"/>
      <c r="NW60" s="169"/>
      <c r="NX60" s="169"/>
      <c r="NY60" s="169"/>
      <c r="NZ60" s="169"/>
      <c r="OA60" s="169"/>
      <c r="OB60" s="169"/>
      <c r="OC60" s="169"/>
      <c r="OD60" s="169"/>
      <c r="OE60" s="169"/>
      <c r="OF60" s="169"/>
      <c r="OG60" s="169"/>
      <c r="OH60" s="169"/>
      <c r="OI60" s="169"/>
      <c r="OJ60" s="169"/>
      <c r="OK60" s="169"/>
      <c r="OL60" s="169"/>
      <c r="OM60" s="169"/>
      <c r="ON60" s="169"/>
      <c r="OO60" s="169"/>
      <c r="OP60" s="169"/>
      <c r="OQ60" s="169"/>
      <c r="OR60" s="169"/>
      <c r="OS60" s="169"/>
      <c r="OT60" s="169"/>
      <c r="OU60" s="169"/>
      <c r="OV60" s="169"/>
      <c r="OW60" s="169"/>
      <c r="OX60" s="169"/>
      <c r="OY60" s="169"/>
      <c r="OZ60" s="169"/>
      <c r="PA60" s="169"/>
      <c r="PB60" s="169"/>
      <c r="PC60" s="169"/>
      <c r="PD60" s="169"/>
      <c r="PE60" s="169"/>
      <c r="PF60" s="169"/>
      <c r="PG60" s="169"/>
      <c r="PH60" s="169"/>
      <c r="PI60" s="169"/>
      <c r="PJ60" s="169"/>
      <c r="PK60" s="169"/>
      <c r="PL60" s="169"/>
      <c r="PM60" s="169"/>
      <c r="PN60" s="169"/>
      <c r="PO60" s="169"/>
      <c r="PP60" s="169"/>
      <c r="PQ60" s="169"/>
      <c r="PR60" s="169"/>
      <c r="PS60" s="169"/>
      <c r="PT60" s="169"/>
      <c r="PU60" s="169"/>
      <c r="PV60" s="169"/>
      <c r="PW60" s="169"/>
      <c r="PX60" s="169"/>
      <c r="PY60" s="169"/>
      <c r="PZ60" s="169"/>
      <c r="QA60" s="169"/>
      <c r="QB60" s="169"/>
      <c r="QC60" s="169"/>
      <c r="QD60" s="169"/>
      <c r="QE60" s="169"/>
      <c r="QF60" s="169"/>
      <c r="QG60" s="169"/>
      <c r="QH60" s="169"/>
      <c r="QI60" s="169"/>
      <c r="QJ60" s="169"/>
      <c r="QK60" s="169"/>
      <c r="QL60" s="169"/>
      <c r="QM60" s="169"/>
      <c r="QN60" s="169"/>
      <c r="QO60" s="169"/>
      <c r="QP60" s="169"/>
      <c r="QQ60" s="169"/>
      <c r="QR60" s="169"/>
    </row>
    <row r="61" spans="1:460" s="151" customFormat="1">
      <c r="B61" s="167">
        <v>52</v>
      </c>
      <c r="C61" s="170" t="s">
        <v>139</v>
      </c>
      <c r="D61" s="194" t="s">
        <v>231</v>
      </c>
      <c r="E61" s="63" t="s">
        <v>121</v>
      </c>
      <c r="F61" s="63" t="s">
        <v>122</v>
      </c>
      <c r="G61" s="111">
        <v>0</v>
      </c>
      <c r="H61" s="111">
        <v>0</v>
      </c>
      <c r="I61" s="111">
        <v>0</v>
      </c>
      <c r="J61" s="22">
        <v>3</v>
      </c>
      <c r="K61" s="212">
        <v>3.35</v>
      </c>
      <c r="L61" s="176">
        <v>0</v>
      </c>
      <c r="M61" s="176">
        <v>0</v>
      </c>
      <c r="N61" s="176">
        <v>0</v>
      </c>
      <c r="O61" s="22">
        <v>0</v>
      </c>
      <c r="P61" s="83">
        <v>0</v>
      </c>
      <c r="Q61" s="75">
        <v>0</v>
      </c>
      <c r="R61" s="75">
        <v>2</v>
      </c>
      <c r="S61" s="75">
        <v>2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204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8"/>
      <c r="CC61" s="168"/>
      <c r="CD61" s="168"/>
      <c r="CE61" s="168"/>
      <c r="CF61" s="168"/>
      <c r="CG61" s="168"/>
      <c r="CH61" s="168"/>
      <c r="CI61" s="168"/>
      <c r="CJ61" s="168"/>
      <c r="CK61" s="168"/>
      <c r="CL61" s="168"/>
      <c r="CM61" s="168"/>
      <c r="CN61" s="168"/>
      <c r="CO61" s="168"/>
      <c r="CP61" s="168"/>
      <c r="CQ61" s="168"/>
      <c r="CR61" s="168"/>
      <c r="CS61" s="168"/>
      <c r="CT61" s="168"/>
      <c r="CU61" s="168"/>
      <c r="CV61" s="168"/>
      <c r="CW61" s="168"/>
      <c r="CX61" s="168"/>
      <c r="CY61" s="168"/>
      <c r="CZ61" s="168"/>
      <c r="DA61" s="168"/>
      <c r="DB61" s="168"/>
      <c r="DC61" s="168"/>
      <c r="DD61" s="168"/>
      <c r="DE61" s="168"/>
      <c r="DF61" s="168"/>
      <c r="DG61" s="168"/>
      <c r="DH61" s="168"/>
      <c r="DI61" s="168"/>
      <c r="DJ61" s="168"/>
      <c r="DK61" s="168"/>
      <c r="DL61" s="168"/>
      <c r="DM61" s="168"/>
      <c r="DN61" s="168"/>
      <c r="DO61" s="168"/>
      <c r="DP61" s="168"/>
      <c r="DQ61" s="168"/>
      <c r="DR61" s="168"/>
      <c r="DS61" s="168"/>
      <c r="DT61" s="168"/>
      <c r="DU61" s="168"/>
      <c r="DV61" s="168"/>
      <c r="DW61" s="168"/>
      <c r="DX61" s="168"/>
      <c r="DY61" s="168"/>
      <c r="DZ61" s="168"/>
      <c r="EA61" s="168"/>
      <c r="EB61" s="168"/>
      <c r="EC61" s="168"/>
      <c r="ED61" s="168"/>
      <c r="EE61" s="168"/>
      <c r="EF61" s="168"/>
      <c r="EG61" s="168"/>
      <c r="EH61" s="168"/>
      <c r="EI61" s="168"/>
      <c r="EJ61" s="168"/>
      <c r="EK61" s="168"/>
      <c r="EL61" s="168"/>
      <c r="EM61" s="168"/>
      <c r="EN61" s="168"/>
      <c r="EO61" s="168"/>
      <c r="EP61" s="168"/>
      <c r="EQ61" s="168"/>
      <c r="ER61" s="168"/>
      <c r="ES61" s="168"/>
      <c r="ET61" s="168"/>
      <c r="EU61" s="168"/>
      <c r="EV61" s="168"/>
      <c r="EW61" s="168"/>
      <c r="EX61" s="168"/>
      <c r="EY61" s="168"/>
      <c r="EZ61" s="168"/>
      <c r="FA61" s="168"/>
      <c r="FB61" s="168"/>
      <c r="FC61" s="168"/>
      <c r="FD61" s="168"/>
      <c r="FE61" s="168"/>
      <c r="FF61" s="168"/>
      <c r="FG61" s="168"/>
      <c r="FH61" s="168"/>
      <c r="FI61" s="168"/>
      <c r="FJ61" s="168"/>
      <c r="FK61" s="168"/>
      <c r="FL61" s="168"/>
      <c r="FM61" s="168"/>
      <c r="FN61" s="168"/>
      <c r="FO61" s="168"/>
      <c r="FP61" s="168"/>
      <c r="FQ61" s="168"/>
      <c r="FR61" s="168"/>
      <c r="FS61" s="168"/>
      <c r="FT61" s="168"/>
      <c r="FU61" s="168"/>
      <c r="FV61" s="168"/>
      <c r="FW61" s="168"/>
      <c r="FX61" s="168"/>
      <c r="FY61" s="168"/>
      <c r="FZ61" s="168"/>
      <c r="GA61" s="168"/>
      <c r="GB61" s="168"/>
      <c r="GC61" s="168"/>
      <c r="GD61" s="168"/>
      <c r="GE61" s="168"/>
      <c r="GF61" s="168"/>
      <c r="GG61" s="168"/>
      <c r="GH61" s="168"/>
      <c r="GI61" s="168"/>
      <c r="GJ61" s="168"/>
      <c r="GK61" s="168"/>
      <c r="GL61" s="168"/>
      <c r="GM61" s="168"/>
      <c r="GN61" s="168"/>
      <c r="GO61" s="168"/>
      <c r="GP61" s="168"/>
      <c r="GQ61" s="168"/>
      <c r="GR61" s="168"/>
      <c r="GS61" s="168"/>
      <c r="GT61" s="168"/>
      <c r="GU61" s="168"/>
      <c r="GV61" s="168"/>
      <c r="GW61" s="168"/>
      <c r="GX61" s="168"/>
      <c r="GY61" s="168"/>
      <c r="GZ61" s="168"/>
      <c r="HA61" s="168"/>
      <c r="HB61" s="168"/>
      <c r="HC61" s="168"/>
      <c r="HD61" s="168"/>
      <c r="HE61" s="168"/>
      <c r="HF61" s="168"/>
      <c r="HG61" s="168"/>
      <c r="HH61" s="168"/>
      <c r="HI61" s="168"/>
      <c r="HJ61" s="168"/>
      <c r="HK61" s="171"/>
    </row>
    <row r="62" spans="1:460" ht="21.75">
      <c r="A62" s="50"/>
      <c r="B62" s="167">
        <v>53</v>
      </c>
      <c r="C62" s="170" t="s">
        <v>140</v>
      </c>
      <c r="D62" s="133" t="s">
        <v>230</v>
      </c>
      <c r="E62" s="114" t="s">
        <v>121</v>
      </c>
      <c r="F62" s="114" t="s">
        <v>122</v>
      </c>
      <c r="G62" s="111">
        <v>57.743279630700002</v>
      </c>
      <c r="H62" s="111">
        <v>57.743279630700002</v>
      </c>
      <c r="I62" s="111">
        <v>0</v>
      </c>
      <c r="J62" s="117">
        <v>1</v>
      </c>
      <c r="K62" s="118">
        <v>2.16</v>
      </c>
      <c r="L62" s="118">
        <v>0</v>
      </c>
      <c r="M62" s="118">
        <v>0</v>
      </c>
      <c r="N62" s="118">
        <v>0</v>
      </c>
      <c r="O62" s="22">
        <v>4</v>
      </c>
      <c r="P62" s="83">
        <v>2.16</v>
      </c>
      <c r="Q62" s="75">
        <v>100</v>
      </c>
      <c r="R62" s="75">
        <v>2</v>
      </c>
      <c r="S62" s="75">
        <v>2</v>
      </c>
      <c r="T62" s="111">
        <v>2.16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0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46"/>
    </row>
    <row r="63" spans="1:460" ht="21.75">
      <c r="A63" s="50"/>
      <c r="B63" s="63">
        <v>54</v>
      </c>
      <c r="C63" s="170" t="s">
        <v>140</v>
      </c>
      <c r="D63" s="133" t="s">
        <v>231</v>
      </c>
      <c r="E63" s="114" t="s">
        <v>121</v>
      </c>
      <c r="F63" s="114" t="s">
        <v>122</v>
      </c>
      <c r="G63" s="121">
        <v>0</v>
      </c>
      <c r="H63" s="121">
        <v>0</v>
      </c>
      <c r="I63" s="121">
        <v>0</v>
      </c>
      <c r="J63" s="117">
        <v>1</v>
      </c>
      <c r="K63" s="118">
        <v>7.42</v>
      </c>
      <c r="L63" s="136">
        <v>0</v>
      </c>
      <c r="M63" s="136">
        <v>0</v>
      </c>
      <c r="N63" s="136">
        <v>0</v>
      </c>
      <c r="O63" s="22">
        <v>20</v>
      </c>
      <c r="P63" s="118">
        <v>0</v>
      </c>
      <c r="Q63" s="119">
        <v>60</v>
      </c>
      <c r="R63" s="119">
        <v>2</v>
      </c>
      <c r="S63" s="119">
        <v>2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46"/>
    </row>
    <row r="64" spans="1:460" ht="21.75">
      <c r="A64" s="50"/>
      <c r="B64" s="63">
        <v>55</v>
      </c>
      <c r="C64" s="170" t="s">
        <v>140</v>
      </c>
      <c r="D64" s="133" t="s">
        <v>232</v>
      </c>
      <c r="E64" s="114" t="s">
        <v>121</v>
      </c>
      <c r="F64" s="114" t="s">
        <v>122</v>
      </c>
      <c r="G64" s="121">
        <v>0</v>
      </c>
      <c r="H64" s="121">
        <v>0</v>
      </c>
      <c r="I64" s="121">
        <v>0</v>
      </c>
      <c r="J64" s="117">
        <v>1</v>
      </c>
      <c r="K64" s="118">
        <v>6.14</v>
      </c>
      <c r="L64" s="118">
        <v>0</v>
      </c>
      <c r="M64" s="118">
        <v>0</v>
      </c>
      <c r="N64" s="118">
        <v>0</v>
      </c>
      <c r="O64" s="22">
        <v>25</v>
      </c>
      <c r="P64" s="118">
        <v>0</v>
      </c>
      <c r="Q64" s="119">
        <v>0</v>
      </c>
      <c r="R64" s="119">
        <v>2</v>
      </c>
      <c r="S64" s="119">
        <v>2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46"/>
    </row>
    <row r="65" spans="1:460" ht="21.75">
      <c r="A65" s="50"/>
      <c r="B65" s="63">
        <v>56</v>
      </c>
      <c r="C65" s="170" t="s">
        <v>140</v>
      </c>
      <c r="D65" s="133" t="s">
        <v>233</v>
      </c>
      <c r="E65" s="114" t="s">
        <v>121</v>
      </c>
      <c r="F65" s="114" t="s">
        <v>122</v>
      </c>
      <c r="G65" s="121">
        <v>0</v>
      </c>
      <c r="H65" s="121">
        <v>0</v>
      </c>
      <c r="I65" s="121">
        <v>0</v>
      </c>
      <c r="J65" s="117">
        <v>1</v>
      </c>
      <c r="K65" s="118">
        <v>10.98</v>
      </c>
      <c r="L65" s="118">
        <v>0</v>
      </c>
      <c r="M65" s="118">
        <v>0</v>
      </c>
      <c r="N65" s="118">
        <v>0</v>
      </c>
      <c r="O65" s="22">
        <v>23</v>
      </c>
      <c r="P65" s="118">
        <v>0</v>
      </c>
      <c r="Q65" s="119">
        <v>0</v>
      </c>
      <c r="R65" s="119">
        <v>2</v>
      </c>
      <c r="S65" s="119">
        <v>2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v>0</v>
      </c>
      <c r="AF65" s="121"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v>0</v>
      </c>
      <c r="AU65" s="121">
        <v>0</v>
      </c>
      <c r="AV65" s="146"/>
    </row>
    <row r="66" spans="1:460" ht="21.75">
      <c r="A66" s="50"/>
      <c r="B66" s="63">
        <v>57</v>
      </c>
      <c r="C66" s="170" t="s">
        <v>140</v>
      </c>
      <c r="D66" s="133" t="s">
        <v>234</v>
      </c>
      <c r="E66" s="114" t="s">
        <v>121</v>
      </c>
      <c r="F66" s="114" t="s">
        <v>122</v>
      </c>
      <c r="G66" s="121">
        <v>0</v>
      </c>
      <c r="H66" s="121">
        <v>0</v>
      </c>
      <c r="I66" s="121">
        <v>0</v>
      </c>
      <c r="J66" s="117">
        <v>1</v>
      </c>
      <c r="K66" s="118">
        <v>2.65</v>
      </c>
      <c r="L66" s="118">
        <v>0</v>
      </c>
      <c r="M66" s="118">
        <v>0</v>
      </c>
      <c r="N66" s="118">
        <v>0</v>
      </c>
      <c r="O66" s="22">
        <v>20</v>
      </c>
      <c r="P66" s="118">
        <v>0</v>
      </c>
      <c r="Q66" s="119">
        <v>60</v>
      </c>
      <c r="R66" s="119">
        <v>2</v>
      </c>
      <c r="S66" s="119">
        <v>2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v>0</v>
      </c>
      <c r="AU66" s="121">
        <v>0</v>
      </c>
      <c r="AV66" s="146"/>
    </row>
    <row r="67" spans="1:460" s="25" customFormat="1" ht="21.75">
      <c r="A67" s="210"/>
      <c r="B67" s="63">
        <v>58</v>
      </c>
      <c r="C67" s="170" t="s">
        <v>140</v>
      </c>
      <c r="D67" s="194" t="s">
        <v>235</v>
      </c>
      <c r="E67" s="63" t="s">
        <v>121</v>
      </c>
      <c r="F67" s="63" t="s">
        <v>122</v>
      </c>
      <c r="G67" s="111">
        <v>0</v>
      </c>
      <c r="H67" s="111">
        <v>0</v>
      </c>
      <c r="I67" s="111">
        <v>0</v>
      </c>
      <c r="J67" s="22">
        <v>3</v>
      </c>
      <c r="K67" s="83">
        <v>12.35</v>
      </c>
      <c r="L67" s="83">
        <v>0</v>
      </c>
      <c r="M67" s="83">
        <v>0</v>
      </c>
      <c r="N67" s="83">
        <v>0</v>
      </c>
      <c r="O67" s="22">
        <v>0</v>
      </c>
      <c r="P67" s="83">
        <v>0</v>
      </c>
      <c r="Q67" s="75">
        <v>0</v>
      </c>
      <c r="R67" s="75">
        <v>2</v>
      </c>
      <c r="S67" s="75">
        <v>2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46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</row>
    <row r="68" spans="1:460" s="152" customFormat="1">
      <c r="A68" s="151"/>
      <c r="B68" s="63">
        <v>59</v>
      </c>
      <c r="C68" s="170" t="s">
        <v>140</v>
      </c>
      <c r="D68" s="194" t="s">
        <v>236</v>
      </c>
      <c r="E68" s="63" t="s">
        <v>121</v>
      </c>
      <c r="F68" s="63" t="s">
        <v>122</v>
      </c>
      <c r="G68" s="111">
        <v>0</v>
      </c>
      <c r="H68" s="111">
        <v>0</v>
      </c>
      <c r="I68" s="111">
        <v>0</v>
      </c>
      <c r="J68" s="22">
        <v>3</v>
      </c>
      <c r="K68" s="212">
        <v>16.04</v>
      </c>
      <c r="L68" s="83">
        <v>0</v>
      </c>
      <c r="M68" s="83">
        <v>0</v>
      </c>
      <c r="N68" s="83">
        <v>0</v>
      </c>
      <c r="O68" s="63">
        <v>0</v>
      </c>
      <c r="P68" s="83">
        <v>0</v>
      </c>
      <c r="Q68" s="75">
        <v>0</v>
      </c>
      <c r="R68" s="75">
        <v>2</v>
      </c>
      <c r="S68" s="75">
        <v>2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200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61"/>
    </row>
    <row r="69" spans="1:460" s="169" customFormat="1" ht="21.75">
      <c r="A69" s="210" t="str">
        <f t="shared" si="1"/>
        <v xml:space="preserve">   </v>
      </c>
      <c r="B69" s="63">
        <v>60</v>
      </c>
      <c r="C69" s="170" t="s">
        <v>141</v>
      </c>
      <c r="D69" s="63" t="s">
        <v>44</v>
      </c>
      <c r="E69" s="63" t="s">
        <v>121</v>
      </c>
      <c r="F69" s="63" t="s">
        <v>122</v>
      </c>
      <c r="G69" s="111">
        <v>10.4998611637</v>
      </c>
      <c r="H69" s="111">
        <v>10.4998611637</v>
      </c>
      <c r="I69" s="111">
        <v>0</v>
      </c>
      <c r="J69" s="22">
        <v>1</v>
      </c>
      <c r="K69" s="83">
        <v>0</v>
      </c>
      <c r="L69" s="83">
        <v>0</v>
      </c>
      <c r="M69" s="83" t="s">
        <v>142</v>
      </c>
      <c r="N69" s="83">
        <v>26.57</v>
      </c>
      <c r="O69" s="22">
        <v>30</v>
      </c>
      <c r="P69" s="83">
        <v>0</v>
      </c>
      <c r="Q69" s="75">
        <v>0</v>
      </c>
      <c r="R69" s="75">
        <v>2</v>
      </c>
      <c r="S69" s="75">
        <v>2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1">
        <v>0</v>
      </c>
      <c r="AS69" s="111">
        <v>0</v>
      </c>
      <c r="AT69" s="111">
        <v>0</v>
      </c>
      <c r="AU69" s="111">
        <v>0</v>
      </c>
      <c r="AV69" s="192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  <c r="HE69" s="168"/>
      <c r="HF69" s="168"/>
      <c r="HG69" s="168"/>
      <c r="HH69" s="168"/>
      <c r="HI69" s="168"/>
      <c r="HJ69" s="168"/>
    </row>
    <row r="70" spans="1:460" s="25" customFormat="1" ht="21.75">
      <c r="A70" s="210"/>
      <c r="B70" s="167">
        <v>61</v>
      </c>
      <c r="C70" s="170" t="s">
        <v>143</v>
      </c>
      <c r="D70" s="194" t="s">
        <v>230</v>
      </c>
      <c r="E70" s="63" t="s">
        <v>121</v>
      </c>
      <c r="F70" s="63" t="s">
        <v>122</v>
      </c>
      <c r="G70" s="111">
        <v>8.8701720754999993</v>
      </c>
      <c r="H70" s="111">
        <v>8.8701720754999993</v>
      </c>
      <c r="I70" s="111">
        <v>0</v>
      </c>
      <c r="J70" s="22">
        <v>1</v>
      </c>
      <c r="K70" s="83">
        <v>2.74</v>
      </c>
      <c r="L70" s="83">
        <v>0</v>
      </c>
      <c r="M70" s="83" t="s">
        <v>207</v>
      </c>
      <c r="N70" s="83">
        <v>0</v>
      </c>
      <c r="O70" s="22">
        <v>17</v>
      </c>
      <c r="P70" s="83">
        <v>0</v>
      </c>
      <c r="Q70" s="75">
        <v>0</v>
      </c>
      <c r="R70" s="75">
        <v>2</v>
      </c>
      <c r="S70" s="75">
        <v>2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99" t="s">
        <v>205</v>
      </c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</row>
    <row r="71" spans="1:460" s="25" customFormat="1" ht="21.75">
      <c r="A71" s="210"/>
      <c r="B71" s="63">
        <v>62</v>
      </c>
      <c r="C71" s="170" t="s">
        <v>143</v>
      </c>
      <c r="D71" s="194" t="s">
        <v>231</v>
      </c>
      <c r="E71" s="63" t="s">
        <v>121</v>
      </c>
      <c r="F71" s="63" t="s">
        <v>122</v>
      </c>
      <c r="G71" s="111">
        <v>0</v>
      </c>
      <c r="H71" s="111">
        <v>0</v>
      </c>
      <c r="I71" s="111">
        <v>0</v>
      </c>
      <c r="J71" s="22">
        <v>1</v>
      </c>
      <c r="K71" s="83">
        <v>3.2</v>
      </c>
      <c r="L71" s="83">
        <v>0</v>
      </c>
      <c r="M71" s="83">
        <v>0</v>
      </c>
      <c r="N71" s="83">
        <v>0</v>
      </c>
      <c r="O71" s="22">
        <v>17</v>
      </c>
      <c r="P71" s="83">
        <v>0</v>
      </c>
      <c r="Q71" s="75">
        <v>60</v>
      </c>
      <c r="R71" s="75">
        <v>2</v>
      </c>
      <c r="S71" s="75">
        <v>2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46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</row>
    <row r="72" spans="1:460" s="152" customFormat="1">
      <c r="A72" s="151"/>
      <c r="B72" s="63">
        <v>63</v>
      </c>
      <c r="C72" s="170" t="s">
        <v>143</v>
      </c>
      <c r="D72" s="194" t="s">
        <v>232</v>
      </c>
      <c r="E72" s="63" t="s">
        <v>121</v>
      </c>
      <c r="F72" s="63" t="s">
        <v>122</v>
      </c>
      <c r="G72" s="111">
        <v>0</v>
      </c>
      <c r="H72" s="111">
        <v>0</v>
      </c>
      <c r="I72" s="111">
        <v>0</v>
      </c>
      <c r="J72" s="22">
        <v>3</v>
      </c>
      <c r="K72" s="212">
        <v>2.93</v>
      </c>
      <c r="L72" s="212">
        <v>0</v>
      </c>
      <c r="M72" s="212">
        <v>0</v>
      </c>
      <c r="N72" s="212">
        <v>0</v>
      </c>
      <c r="O72" s="63">
        <v>0</v>
      </c>
      <c r="P72" s="83">
        <v>0</v>
      </c>
      <c r="Q72" s="75">
        <v>0</v>
      </c>
      <c r="R72" s="75">
        <v>2</v>
      </c>
      <c r="S72" s="75">
        <v>2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200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61"/>
    </row>
    <row r="73" spans="1:460" s="25" customFormat="1" ht="21.75">
      <c r="A73" s="210"/>
      <c r="B73" s="63">
        <v>64</v>
      </c>
      <c r="C73" s="170" t="s">
        <v>144</v>
      </c>
      <c r="D73" s="194" t="s">
        <v>230</v>
      </c>
      <c r="E73" s="63" t="s">
        <v>121</v>
      </c>
      <c r="F73" s="63" t="s">
        <v>122</v>
      </c>
      <c r="G73" s="111">
        <v>5.66685914374</v>
      </c>
      <c r="H73" s="111">
        <v>5.66685914374</v>
      </c>
      <c r="I73" s="111">
        <v>0</v>
      </c>
      <c r="J73" s="22">
        <v>1</v>
      </c>
      <c r="K73" s="83">
        <v>3.08</v>
      </c>
      <c r="L73" s="83">
        <v>0</v>
      </c>
      <c r="M73" s="83">
        <v>0</v>
      </c>
      <c r="N73" s="83">
        <v>0</v>
      </c>
      <c r="O73" s="22">
        <v>35</v>
      </c>
      <c r="P73" s="83">
        <v>0</v>
      </c>
      <c r="Q73" s="75">
        <v>0</v>
      </c>
      <c r="R73" s="75">
        <v>2</v>
      </c>
      <c r="S73" s="75">
        <v>2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99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</row>
    <row r="74" spans="1:460" s="152" customFormat="1">
      <c r="A74" s="151"/>
      <c r="B74" s="167">
        <v>65</v>
      </c>
      <c r="C74" s="170" t="s">
        <v>144</v>
      </c>
      <c r="D74" s="194" t="s">
        <v>231</v>
      </c>
      <c r="E74" s="63" t="s">
        <v>121</v>
      </c>
      <c r="F74" s="63" t="s">
        <v>122</v>
      </c>
      <c r="G74" s="111">
        <v>0</v>
      </c>
      <c r="H74" s="111">
        <v>0</v>
      </c>
      <c r="I74" s="111">
        <v>0</v>
      </c>
      <c r="J74" s="22">
        <v>3</v>
      </c>
      <c r="K74" s="212">
        <v>2.59</v>
      </c>
      <c r="L74" s="212">
        <v>0</v>
      </c>
      <c r="M74" s="212">
        <v>0</v>
      </c>
      <c r="N74" s="212">
        <v>0</v>
      </c>
      <c r="O74" s="63">
        <v>0</v>
      </c>
      <c r="P74" s="83">
        <v>0</v>
      </c>
      <c r="Q74" s="75">
        <v>0</v>
      </c>
      <c r="R74" s="75">
        <v>2</v>
      </c>
      <c r="S74" s="75">
        <v>2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200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61"/>
    </row>
    <row r="75" spans="1:460" s="25" customFormat="1" ht="21.75">
      <c r="A75" s="210"/>
      <c r="B75" s="63">
        <v>66</v>
      </c>
      <c r="C75" s="170" t="s">
        <v>145</v>
      </c>
      <c r="D75" s="194" t="s">
        <v>230</v>
      </c>
      <c r="E75" s="63" t="s">
        <v>121</v>
      </c>
      <c r="F75" s="63" t="s">
        <v>122</v>
      </c>
      <c r="G75" s="111">
        <v>22.56487865779</v>
      </c>
      <c r="H75" s="111">
        <v>15.711793586100001</v>
      </c>
      <c r="I75" s="111">
        <v>6.8530850716899998</v>
      </c>
      <c r="J75" s="22">
        <v>1</v>
      </c>
      <c r="K75" s="83">
        <v>5.77</v>
      </c>
      <c r="L75" s="83">
        <v>0</v>
      </c>
      <c r="M75" s="83">
        <v>0</v>
      </c>
      <c r="N75" s="83">
        <v>0</v>
      </c>
      <c r="O75" s="22">
        <v>16</v>
      </c>
      <c r="P75" s="83">
        <v>0</v>
      </c>
      <c r="Q75" s="75">
        <v>60</v>
      </c>
      <c r="R75" s="75">
        <v>2</v>
      </c>
      <c r="S75" s="75">
        <v>2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46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  <c r="BJ75" s="153"/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3"/>
      <c r="CA75" s="153"/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3"/>
      <c r="CP75" s="153"/>
      <c r="CQ75" s="153"/>
      <c r="CR75" s="153"/>
      <c r="CS75" s="153"/>
      <c r="CT75" s="153"/>
      <c r="CU75" s="153"/>
      <c r="CV75" s="153"/>
      <c r="CW75" s="153"/>
      <c r="CX75" s="153"/>
      <c r="CY75" s="153"/>
      <c r="CZ75" s="153"/>
      <c r="DA75" s="153"/>
      <c r="DB75" s="153"/>
      <c r="DC75" s="153"/>
      <c r="DD75" s="153"/>
      <c r="DE75" s="153"/>
      <c r="DF75" s="153"/>
      <c r="DG75" s="153"/>
      <c r="DH75" s="153"/>
      <c r="DI75" s="153"/>
      <c r="DJ75" s="153"/>
      <c r="DK75" s="153"/>
      <c r="DL75" s="153"/>
      <c r="DM75" s="153"/>
      <c r="DN75" s="153"/>
      <c r="DO75" s="153"/>
      <c r="DP75" s="153"/>
      <c r="DQ75" s="153"/>
      <c r="DR75" s="153"/>
      <c r="DS75" s="153"/>
      <c r="DT75" s="153"/>
      <c r="DU75" s="153"/>
      <c r="DV75" s="153"/>
      <c r="DW75" s="153"/>
      <c r="DX75" s="153"/>
      <c r="DY75" s="153"/>
      <c r="DZ75" s="153"/>
      <c r="EA75" s="153"/>
      <c r="EB75" s="153"/>
      <c r="EC75" s="153"/>
      <c r="ED75" s="153"/>
      <c r="EE75" s="153"/>
      <c r="EF75" s="153"/>
      <c r="EG75" s="153"/>
      <c r="EH75" s="153"/>
      <c r="EI75" s="153"/>
      <c r="EJ75" s="153"/>
      <c r="EK75" s="153"/>
      <c r="EL75" s="153"/>
      <c r="EM75" s="153"/>
      <c r="EN75" s="153"/>
      <c r="EO75" s="153"/>
      <c r="EP75" s="153"/>
      <c r="EQ75" s="153"/>
      <c r="ER75" s="153"/>
      <c r="ES75" s="153"/>
      <c r="ET75" s="153"/>
      <c r="EU75" s="153"/>
      <c r="EV75" s="153"/>
      <c r="EW75" s="153"/>
      <c r="EX75" s="153"/>
      <c r="EY75" s="153"/>
      <c r="EZ75" s="153"/>
      <c r="FA75" s="153"/>
      <c r="FB75" s="153"/>
      <c r="FC75" s="153"/>
      <c r="FD75" s="153"/>
      <c r="FE75" s="153"/>
      <c r="FF75" s="153"/>
      <c r="FG75" s="153"/>
      <c r="FH75" s="153"/>
      <c r="FI75" s="153"/>
      <c r="FJ75" s="153"/>
      <c r="FK75" s="153"/>
      <c r="FL75" s="153"/>
      <c r="FM75" s="153"/>
      <c r="FN75" s="153"/>
      <c r="FO75" s="153"/>
      <c r="FP75" s="153"/>
      <c r="FQ75" s="153"/>
      <c r="FR75" s="153"/>
      <c r="FS75" s="153"/>
      <c r="FT75" s="153"/>
      <c r="FU75" s="153"/>
      <c r="FV75" s="153"/>
      <c r="FW75" s="153"/>
      <c r="FX75" s="153"/>
      <c r="FY75" s="153"/>
      <c r="FZ75" s="153"/>
      <c r="GA75" s="153"/>
      <c r="GB75" s="153"/>
      <c r="GC75" s="153"/>
      <c r="GD75" s="153"/>
      <c r="GE75" s="153"/>
      <c r="GF75" s="153"/>
      <c r="GG75" s="153"/>
      <c r="GH75" s="153"/>
      <c r="GI75" s="153"/>
      <c r="GJ75" s="153"/>
      <c r="GK75" s="153"/>
      <c r="GL75" s="153"/>
      <c r="GM75" s="153"/>
      <c r="GN75" s="153"/>
      <c r="GO75" s="153"/>
      <c r="GP75" s="153"/>
      <c r="GQ75" s="153"/>
      <c r="GR75" s="153"/>
      <c r="GS75" s="153"/>
      <c r="GT75" s="153"/>
      <c r="GU75" s="153"/>
      <c r="GV75" s="153"/>
      <c r="GW75" s="153"/>
      <c r="GX75" s="153"/>
      <c r="GY75" s="153"/>
      <c r="GZ75" s="153"/>
      <c r="HA75" s="153"/>
      <c r="HB75" s="153"/>
      <c r="HC75" s="153"/>
      <c r="HD75" s="153"/>
      <c r="HE75" s="153"/>
      <c r="HF75" s="153"/>
      <c r="HG75" s="153"/>
      <c r="HH75" s="153"/>
      <c r="HI75" s="153"/>
      <c r="HJ75" s="153"/>
    </row>
    <row r="76" spans="1:460" ht="21.75">
      <c r="A76" s="50"/>
      <c r="B76" s="63">
        <v>67</v>
      </c>
      <c r="C76" s="170" t="s">
        <v>145</v>
      </c>
      <c r="D76" s="133" t="s">
        <v>231</v>
      </c>
      <c r="E76" s="114" t="s">
        <v>121</v>
      </c>
      <c r="F76" s="114" t="s">
        <v>122</v>
      </c>
      <c r="G76" s="121">
        <v>0</v>
      </c>
      <c r="H76" s="121">
        <v>0</v>
      </c>
      <c r="I76" s="121">
        <v>0</v>
      </c>
      <c r="J76" s="117">
        <v>1</v>
      </c>
      <c r="K76" s="118">
        <v>0</v>
      </c>
      <c r="L76" s="118">
        <v>13.71</v>
      </c>
      <c r="M76" s="118">
        <v>0</v>
      </c>
      <c r="N76" s="118">
        <v>0</v>
      </c>
      <c r="O76" s="22">
        <v>15</v>
      </c>
      <c r="P76" s="118">
        <v>0</v>
      </c>
      <c r="Q76" s="119">
        <v>60</v>
      </c>
      <c r="R76" s="119">
        <v>2</v>
      </c>
      <c r="S76" s="119">
        <v>2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v>0</v>
      </c>
      <c r="AU76" s="121">
        <v>0</v>
      </c>
      <c r="AV76" s="146"/>
    </row>
    <row r="77" spans="1:460" s="81" customFormat="1">
      <c r="A77" s="29"/>
      <c r="B77" s="63">
        <v>68</v>
      </c>
      <c r="C77" s="170" t="s">
        <v>145</v>
      </c>
      <c r="D77" s="133" t="s">
        <v>232</v>
      </c>
      <c r="E77" s="114" t="s">
        <v>121</v>
      </c>
      <c r="F77" s="114" t="s">
        <v>122</v>
      </c>
      <c r="G77" s="121">
        <v>0</v>
      </c>
      <c r="H77" s="121">
        <v>0</v>
      </c>
      <c r="I77" s="121">
        <v>0</v>
      </c>
      <c r="J77" s="117">
        <v>1</v>
      </c>
      <c r="K77" s="175">
        <v>5.77</v>
      </c>
      <c r="L77" s="175">
        <v>0</v>
      </c>
      <c r="M77" s="175">
        <v>0</v>
      </c>
      <c r="N77" s="175">
        <v>0</v>
      </c>
      <c r="O77" s="167">
        <v>16</v>
      </c>
      <c r="P77" s="118">
        <v>0</v>
      </c>
      <c r="Q77" s="119">
        <v>60</v>
      </c>
      <c r="R77" s="119">
        <v>2</v>
      </c>
      <c r="S77" s="119">
        <v>2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v>0</v>
      </c>
      <c r="AO77" s="121"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v>0</v>
      </c>
      <c r="AU77" s="121">
        <v>0</v>
      </c>
      <c r="AV77" s="200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61"/>
      <c r="HL77" s="152"/>
      <c r="HM77" s="152"/>
      <c r="HN77" s="152"/>
      <c r="HO77" s="152"/>
      <c r="HP77" s="152"/>
      <c r="HQ77" s="152"/>
      <c r="HR77" s="152"/>
      <c r="HS77" s="152"/>
      <c r="HT77" s="152"/>
      <c r="HU77" s="152"/>
      <c r="HV77" s="152"/>
      <c r="HW77" s="152"/>
      <c r="HX77" s="152"/>
      <c r="HY77" s="152"/>
      <c r="HZ77" s="152"/>
      <c r="IA77" s="152"/>
      <c r="IB77" s="152"/>
      <c r="IC77" s="152"/>
      <c r="ID77" s="152"/>
      <c r="IE77" s="152"/>
      <c r="IF77" s="152"/>
      <c r="IG77" s="152"/>
      <c r="IH77" s="152"/>
      <c r="II77" s="152"/>
      <c r="IJ77" s="152"/>
      <c r="IK77" s="152"/>
      <c r="IL77" s="152"/>
      <c r="IM77" s="152"/>
      <c r="IN77" s="152"/>
      <c r="IO77" s="152"/>
      <c r="IP77" s="152"/>
      <c r="IQ77" s="152"/>
      <c r="IR77" s="152"/>
      <c r="IS77" s="152"/>
      <c r="IT77" s="152"/>
      <c r="IU77" s="152"/>
      <c r="IV77" s="152"/>
      <c r="IW77" s="152"/>
      <c r="IX77" s="152"/>
      <c r="IY77" s="152"/>
      <c r="IZ77" s="152"/>
      <c r="JA77" s="152"/>
      <c r="JB77" s="152"/>
      <c r="JC77" s="152"/>
      <c r="JD77" s="152"/>
      <c r="JE77" s="152"/>
      <c r="JF77" s="152"/>
      <c r="JG77" s="152"/>
      <c r="JH77" s="152"/>
      <c r="JI77" s="152"/>
      <c r="JJ77" s="152"/>
      <c r="JK77" s="152"/>
      <c r="JL77" s="152"/>
      <c r="JM77" s="152"/>
      <c r="JN77" s="152"/>
      <c r="JO77" s="152"/>
      <c r="JP77" s="152"/>
      <c r="JQ77" s="152"/>
      <c r="JR77" s="152"/>
      <c r="JS77" s="152"/>
      <c r="JT77" s="152"/>
      <c r="JU77" s="152"/>
      <c r="JV77" s="152"/>
      <c r="JW77" s="152"/>
      <c r="JX77" s="152"/>
      <c r="JY77" s="152"/>
      <c r="JZ77" s="152"/>
      <c r="KA77" s="152"/>
      <c r="KB77" s="152"/>
      <c r="KC77" s="152"/>
      <c r="KD77" s="152"/>
      <c r="KE77" s="152"/>
      <c r="KF77" s="152"/>
      <c r="KG77" s="152"/>
      <c r="KH77" s="152"/>
      <c r="KI77" s="152"/>
      <c r="KJ77" s="152"/>
      <c r="KK77" s="152"/>
      <c r="KL77" s="152"/>
      <c r="KM77" s="152"/>
      <c r="KN77" s="152"/>
      <c r="KO77" s="152"/>
      <c r="KP77" s="152"/>
      <c r="KQ77" s="152"/>
      <c r="KR77" s="152"/>
      <c r="KS77" s="152"/>
      <c r="KT77" s="152"/>
      <c r="KU77" s="152"/>
      <c r="KV77" s="152"/>
      <c r="KW77" s="152"/>
      <c r="KX77" s="152"/>
      <c r="KY77" s="152"/>
      <c r="KZ77" s="152"/>
      <c r="LA77" s="152"/>
      <c r="LB77" s="152"/>
      <c r="LC77" s="152"/>
      <c r="LD77" s="152"/>
      <c r="LE77" s="152"/>
      <c r="LF77" s="152"/>
      <c r="LG77" s="152"/>
      <c r="LH77" s="152"/>
      <c r="LI77" s="152"/>
      <c r="LJ77" s="152"/>
      <c r="LK77" s="152"/>
      <c r="LL77" s="152"/>
      <c r="LM77" s="152"/>
      <c r="LN77" s="152"/>
      <c r="LO77" s="152"/>
      <c r="LP77" s="152"/>
      <c r="LQ77" s="152"/>
      <c r="LR77" s="152"/>
      <c r="LS77" s="152"/>
      <c r="LT77" s="152"/>
      <c r="LU77" s="152"/>
      <c r="LV77" s="152"/>
      <c r="LW77" s="152"/>
      <c r="LX77" s="152"/>
      <c r="LY77" s="152"/>
      <c r="LZ77" s="152"/>
      <c r="MA77" s="152"/>
      <c r="MB77" s="152"/>
      <c r="MC77" s="152"/>
      <c r="MD77" s="152"/>
      <c r="ME77" s="152"/>
      <c r="MF77" s="152"/>
      <c r="MG77" s="152"/>
      <c r="MH77" s="152"/>
      <c r="MI77" s="152"/>
      <c r="MJ77" s="152"/>
      <c r="MK77" s="152"/>
      <c r="ML77" s="152"/>
      <c r="MM77" s="152"/>
      <c r="MN77" s="152"/>
      <c r="MO77" s="152"/>
      <c r="MP77" s="152"/>
      <c r="MQ77" s="152"/>
      <c r="MR77" s="152"/>
      <c r="MS77" s="152"/>
      <c r="MT77" s="152"/>
      <c r="MU77" s="152"/>
      <c r="MV77" s="152"/>
      <c r="MW77" s="152"/>
      <c r="MX77" s="152"/>
      <c r="MY77" s="152"/>
      <c r="MZ77" s="152"/>
      <c r="NA77" s="152"/>
      <c r="NB77" s="152"/>
      <c r="NC77" s="152"/>
      <c r="ND77" s="152"/>
      <c r="NE77" s="152"/>
      <c r="NF77" s="152"/>
      <c r="NG77" s="152"/>
      <c r="NH77" s="152"/>
      <c r="NI77" s="152"/>
      <c r="NJ77" s="152"/>
      <c r="NK77" s="152"/>
      <c r="NL77" s="152"/>
      <c r="NM77" s="152"/>
      <c r="NN77" s="152"/>
      <c r="NO77" s="152"/>
      <c r="NP77" s="152"/>
      <c r="NQ77" s="152"/>
      <c r="NR77" s="152"/>
      <c r="NS77" s="152"/>
      <c r="NT77" s="152"/>
      <c r="NU77" s="152"/>
      <c r="NV77" s="152"/>
      <c r="NW77" s="152"/>
      <c r="NX77" s="152"/>
      <c r="NY77" s="152"/>
      <c r="NZ77" s="152"/>
      <c r="OA77" s="152"/>
      <c r="OB77" s="152"/>
      <c r="OC77" s="152"/>
      <c r="OD77" s="152"/>
      <c r="OE77" s="152"/>
      <c r="OF77" s="152"/>
      <c r="OG77" s="152"/>
      <c r="OH77" s="152"/>
      <c r="OI77" s="152"/>
      <c r="OJ77" s="152"/>
      <c r="OK77" s="152"/>
      <c r="OL77" s="152"/>
      <c r="OM77" s="152"/>
      <c r="ON77" s="152"/>
      <c r="OO77" s="152"/>
      <c r="OP77" s="152"/>
      <c r="OQ77" s="152"/>
      <c r="OR77" s="152"/>
      <c r="OS77" s="152"/>
      <c r="OT77" s="152"/>
      <c r="OU77" s="152"/>
      <c r="OV77" s="152"/>
      <c r="OW77" s="152"/>
      <c r="OX77" s="152"/>
      <c r="OY77" s="152"/>
      <c r="OZ77" s="152"/>
      <c r="PA77" s="152"/>
      <c r="PB77" s="152"/>
      <c r="PC77" s="152"/>
      <c r="PD77" s="152"/>
      <c r="PE77" s="152"/>
      <c r="PF77" s="152"/>
      <c r="PG77" s="152"/>
      <c r="PH77" s="152"/>
      <c r="PI77" s="152"/>
      <c r="PJ77" s="152"/>
      <c r="PK77" s="152"/>
      <c r="PL77" s="152"/>
      <c r="PM77" s="152"/>
      <c r="PN77" s="152"/>
      <c r="PO77" s="152"/>
      <c r="PP77" s="152"/>
      <c r="PQ77" s="152"/>
      <c r="PR77" s="152"/>
      <c r="PS77" s="152"/>
      <c r="PT77" s="152"/>
      <c r="PU77" s="152"/>
      <c r="PV77" s="152"/>
      <c r="PW77" s="152"/>
      <c r="PX77" s="152"/>
      <c r="PY77" s="152"/>
      <c r="PZ77" s="152"/>
      <c r="QA77" s="152"/>
      <c r="QB77" s="152"/>
      <c r="QC77" s="152"/>
      <c r="QD77" s="152"/>
      <c r="QE77" s="152"/>
      <c r="QF77" s="152"/>
      <c r="QG77" s="152"/>
      <c r="QH77" s="152"/>
      <c r="QI77" s="152"/>
      <c r="QJ77" s="152"/>
      <c r="QK77" s="152"/>
      <c r="QL77" s="152"/>
      <c r="QM77" s="152"/>
      <c r="QN77" s="152"/>
      <c r="QO77" s="152"/>
      <c r="QP77" s="152"/>
      <c r="QQ77" s="152"/>
      <c r="QR77" s="152"/>
    </row>
    <row r="78" spans="1:460" ht="21.75">
      <c r="A78" s="50"/>
      <c r="B78" s="63">
        <v>69</v>
      </c>
      <c r="C78" s="170" t="s">
        <v>146</v>
      </c>
      <c r="D78" s="133" t="s">
        <v>230</v>
      </c>
      <c r="E78" s="114" t="s">
        <v>121</v>
      </c>
      <c r="F78" s="114" t="s">
        <v>122</v>
      </c>
      <c r="G78" s="111">
        <v>45.875021124429999</v>
      </c>
      <c r="H78" s="111">
        <v>14.0351102013</v>
      </c>
      <c r="I78" s="111">
        <v>31.839910923129999</v>
      </c>
      <c r="J78" s="117">
        <v>1</v>
      </c>
      <c r="K78" s="121">
        <v>0</v>
      </c>
      <c r="L78" s="118">
        <v>7.78</v>
      </c>
      <c r="M78" s="118">
        <v>0</v>
      </c>
      <c r="N78" s="118">
        <v>0</v>
      </c>
      <c r="O78" s="22">
        <v>10</v>
      </c>
      <c r="P78" s="83">
        <v>0</v>
      </c>
      <c r="Q78" s="75">
        <v>60</v>
      </c>
      <c r="R78" s="75">
        <v>2</v>
      </c>
      <c r="S78" s="75">
        <v>2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1">
        <v>0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  <c r="AV78" s="146"/>
    </row>
    <row r="79" spans="1:460" ht="21.75">
      <c r="A79" s="50"/>
      <c r="B79" s="63">
        <v>70</v>
      </c>
      <c r="C79" s="170" t="s">
        <v>146</v>
      </c>
      <c r="D79" s="133" t="s">
        <v>231</v>
      </c>
      <c r="E79" s="114" t="s">
        <v>121</v>
      </c>
      <c r="F79" s="114" t="s">
        <v>122</v>
      </c>
      <c r="G79" s="121">
        <v>0</v>
      </c>
      <c r="H79" s="121">
        <v>0</v>
      </c>
      <c r="I79" s="121">
        <v>0</v>
      </c>
      <c r="J79" s="117">
        <v>1</v>
      </c>
      <c r="K79" s="121">
        <v>0</v>
      </c>
      <c r="L79" s="118">
        <v>15.73</v>
      </c>
      <c r="M79" s="118">
        <v>0</v>
      </c>
      <c r="N79" s="118">
        <v>0</v>
      </c>
      <c r="O79" s="22">
        <v>25</v>
      </c>
      <c r="P79" s="118">
        <v>0</v>
      </c>
      <c r="Q79" s="119">
        <v>0</v>
      </c>
      <c r="R79" s="119">
        <v>2</v>
      </c>
      <c r="S79" s="119">
        <v>2</v>
      </c>
      <c r="T79" s="121">
        <v>0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v>0</v>
      </c>
      <c r="AF79" s="121"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v>0</v>
      </c>
      <c r="AO79" s="121"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v>0</v>
      </c>
      <c r="AU79" s="121">
        <v>0</v>
      </c>
      <c r="AV79" s="146"/>
    </row>
    <row r="80" spans="1:460" ht="21.75">
      <c r="A80" s="50"/>
      <c r="B80" s="63">
        <v>71</v>
      </c>
      <c r="C80" s="170" t="s">
        <v>146</v>
      </c>
      <c r="D80" s="133" t="s">
        <v>232</v>
      </c>
      <c r="E80" s="114" t="s">
        <v>121</v>
      </c>
      <c r="F80" s="114" t="s">
        <v>122</v>
      </c>
      <c r="G80" s="121">
        <v>0</v>
      </c>
      <c r="H80" s="121">
        <v>0</v>
      </c>
      <c r="I80" s="121">
        <v>0</v>
      </c>
      <c r="J80" s="117">
        <v>1</v>
      </c>
      <c r="K80" s="121">
        <v>0</v>
      </c>
      <c r="L80" s="118">
        <v>14.54</v>
      </c>
      <c r="M80" s="118">
        <v>0</v>
      </c>
      <c r="N80" s="118">
        <v>0</v>
      </c>
      <c r="O80" s="22">
        <v>27</v>
      </c>
      <c r="P80" s="118">
        <v>0</v>
      </c>
      <c r="Q80" s="119">
        <v>0</v>
      </c>
      <c r="R80" s="119">
        <v>2</v>
      </c>
      <c r="S80" s="119">
        <v>2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1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v>0</v>
      </c>
      <c r="AU80" s="121">
        <v>0</v>
      </c>
      <c r="AV80" s="146"/>
    </row>
    <row r="81" spans="1:460" s="209" customFormat="1">
      <c r="A81" s="29"/>
      <c r="B81" s="63">
        <v>72</v>
      </c>
      <c r="C81" s="170" t="s">
        <v>146</v>
      </c>
      <c r="D81" s="133" t="s">
        <v>233</v>
      </c>
      <c r="E81" s="114" t="s">
        <v>121</v>
      </c>
      <c r="F81" s="114" t="s">
        <v>122</v>
      </c>
      <c r="G81" s="121">
        <v>0</v>
      </c>
      <c r="H81" s="121">
        <v>0</v>
      </c>
      <c r="I81" s="121">
        <v>0</v>
      </c>
      <c r="J81" s="117">
        <v>1</v>
      </c>
      <c r="K81" s="121">
        <v>0</v>
      </c>
      <c r="L81" s="175">
        <v>20.02</v>
      </c>
      <c r="M81" s="118">
        <v>0</v>
      </c>
      <c r="N81" s="118">
        <v>0</v>
      </c>
      <c r="O81" s="167">
        <v>26</v>
      </c>
      <c r="P81" s="118">
        <v>0</v>
      </c>
      <c r="Q81" s="119">
        <v>0</v>
      </c>
      <c r="R81" s="119">
        <v>2</v>
      </c>
      <c r="S81" s="119">
        <v>2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v>0</v>
      </c>
      <c r="AU81" s="121">
        <v>0</v>
      </c>
      <c r="AV81" s="200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83"/>
      <c r="HL81" s="173"/>
      <c r="HM81" s="173"/>
      <c r="HN81" s="173"/>
      <c r="HO81" s="173"/>
      <c r="HP81" s="173"/>
      <c r="HQ81" s="173"/>
      <c r="HR81" s="173"/>
      <c r="HS81" s="173"/>
      <c r="HT81" s="173"/>
      <c r="HU81" s="173"/>
      <c r="HV81" s="173"/>
      <c r="HW81" s="173"/>
      <c r="HX81" s="173"/>
      <c r="HY81" s="173"/>
      <c r="HZ81" s="173"/>
      <c r="IA81" s="173"/>
      <c r="IB81" s="173"/>
      <c r="IC81" s="173"/>
      <c r="ID81" s="173"/>
      <c r="IE81" s="173"/>
      <c r="IF81" s="173"/>
      <c r="IG81" s="173"/>
      <c r="IH81" s="173"/>
      <c r="II81" s="173"/>
      <c r="IJ81" s="173"/>
      <c r="IK81" s="173"/>
      <c r="IL81" s="173"/>
      <c r="IM81" s="173"/>
      <c r="IN81" s="173"/>
      <c r="IO81" s="173"/>
      <c r="IP81" s="173"/>
      <c r="IQ81" s="173"/>
      <c r="IR81" s="173"/>
      <c r="IS81" s="173"/>
      <c r="IT81" s="173"/>
      <c r="IU81" s="173"/>
      <c r="IV81" s="173"/>
      <c r="IW81" s="173"/>
      <c r="IX81" s="173"/>
      <c r="IY81" s="173"/>
      <c r="IZ81" s="173"/>
      <c r="JA81" s="173"/>
      <c r="JB81" s="173"/>
      <c r="JC81" s="173"/>
      <c r="JD81" s="173"/>
      <c r="JE81" s="173"/>
      <c r="JF81" s="173"/>
      <c r="JG81" s="173"/>
      <c r="JH81" s="173"/>
      <c r="JI81" s="173"/>
      <c r="JJ81" s="173"/>
      <c r="JK81" s="173"/>
      <c r="JL81" s="173"/>
      <c r="JM81" s="173"/>
      <c r="JN81" s="173"/>
      <c r="JO81" s="173"/>
      <c r="JP81" s="173"/>
      <c r="JQ81" s="173"/>
      <c r="JR81" s="173"/>
      <c r="JS81" s="173"/>
      <c r="JT81" s="173"/>
      <c r="JU81" s="173"/>
      <c r="JV81" s="173"/>
      <c r="JW81" s="173"/>
      <c r="JX81" s="173"/>
      <c r="JY81" s="173"/>
      <c r="JZ81" s="173"/>
      <c r="KA81" s="173"/>
      <c r="KB81" s="173"/>
      <c r="KC81" s="173"/>
      <c r="KD81" s="173"/>
      <c r="KE81" s="173"/>
      <c r="KF81" s="173"/>
      <c r="KG81" s="173"/>
      <c r="KH81" s="173"/>
      <c r="KI81" s="173"/>
      <c r="KJ81" s="173"/>
      <c r="KK81" s="173"/>
      <c r="KL81" s="173"/>
      <c r="KM81" s="173"/>
      <c r="KN81" s="173"/>
      <c r="KO81" s="173"/>
      <c r="KP81" s="173"/>
      <c r="KQ81" s="173"/>
      <c r="KR81" s="173"/>
      <c r="KS81" s="173"/>
      <c r="KT81" s="173"/>
      <c r="KU81" s="173"/>
      <c r="KV81" s="173"/>
      <c r="KW81" s="173"/>
      <c r="KX81" s="173"/>
      <c r="KY81" s="173"/>
      <c r="KZ81" s="173"/>
      <c r="LA81" s="173"/>
      <c r="LB81" s="173"/>
      <c r="LC81" s="173"/>
      <c r="LD81" s="173"/>
      <c r="LE81" s="173"/>
      <c r="LF81" s="173"/>
      <c r="LG81" s="173"/>
      <c r="LH81" s="173"/>
      <c r="LI81" s="173"/>
      <c r="LJ81" s="173"/>
      <c r="LK81" s="173"/>
      <c r="LL81" s="173"/>
      <c r="LM81" s="173"/>
      <c r="LN81" s="173"/>
      <c r="LO81" s="173"/>
      <c r="LP81" s="173"/>
      <c r="LQ81" s="173"/>
      <c r="LR81" s="173"/>
      <c r="LS81" s="173"/>
      <c r="LT81" s="173"/>
      <c r="LU81" s="173"/>
      <c r="LV81" s="173"/>
      <c r="LW81" s="173"/>
      <c r="LX81" s="173"/>
      <c r="LY81" s="173"/>
      <c r="LZ81" s="173"/>
      <c r="MA81" s="173"/>
      <c r="MB81" s="173"/>
      <c r="MC81" s="173"/>
      <c r="MD81" s="173"/>
      <c r="ME81" s="173"/>
      <c r="MF81" s="173"/>
      <c r="MG81" s="173"/>
      <c r="MH81" s="173"/>
      <c r="MI81" s="173"/>
      <c r="MJ81" s="173"/>
      <c r="MK81" s="173"/>
      <c r="ML81" s="173"/>
      <c r="MM81" s="173"/>
      <c r="MN81" s="173"/>
      <c r="MO81" s="173"/>
      <c r="MP81" s="173"/>
      <c r="MQ81" s="173"/>
      <c r="MR81" s="173"/>
      <c r="MS81" s="173"/>
      <c r="MT81" s="173"/>
      <c r="MU81" s="173"/>
      <c r="MV81" s="173"/>
      <c r="MW81" s="173"/>
      <c r="MX81" s="173"/>
      <c r="MY81" s="173"/>
      <c r="MZ81" s="173"/>
      <c r="NA81" s="173"/>
      <c r="NB81" s="173"/>
      <c r="NC81" s="173"/>
      <c r="ND81" s="173"/>
      <c r="NE81" s="173"/>
      <c r="NF81" s="173"/>
      <c r="NG81" s="173"/>
      <c r="NH81" s="173"/>
      <c r="NI81" s="173"/>
      <c r="NJ81" s="173"/>
      <c r="NK81" s="173"/>
      <c r="NL81" s="173"/>
      <c r="NM81" s="173"/>
      <c r="NN81" s="173"/>
      <c r="NO81" s="173"/>
      <c r="NP81" s="173"/>
      <c r="NQ81" s="173"/>
      <c r="NR81" s="173"/>
      <c r="NS81" s="173"/>
      <c r="NT81" s="173"/>
      <c r="NU81" s="173"/>
      <c r="NV81" s="173"/>
      <c r="NW81" s="173"/>
      <c r="NX81" s="173"/>
      <c r="NY81" s="173"/>
      <c r="NZ81" s="173"/>
      <c r="OA81" s="173"/>
      <c r="OB81" s="173"/>
      <c r="OC81" s="173"/>
      <c r="OD81" s="173"/>
      <c r="OE81" s="173"/>
      <c r="OF81" s="173"/>
      <c r="OG81" s="173"/>
      <c r="OH81" s="173"/>
      <c r="OI81" s="173"/>
      <c r="OJ81" s="173"/>
      <c r="OK81" s="173"/>
      <c r="OL81" s="173"/>
      <c r="OM81" s="173"/>
      <c r="ON81" s="173"/>
      <c r="OO81" s="173"/>
      <c r="OP81" s="173"/>
      <c r="OQ81" s="173"/>
      <c r="OR81" s="173"/>
      <c r="OS81" s="173"/>
      <c r="OT81" s="173"/>
      <c r="OU81" s="173"/>
      <c r="OV81" s="173"/>
      <c r="OW81" s="173"/>
      <c r="OX81" s="173"/>
      <c r="OY81" s="173"/>
      <c r="OZ81" s="173"/>
      <c r="PA81" s="173"/>
      <c r="PB81" s="173"/>
      <c r="PC81" s="173"/>
      <c r="PD81" s="173"/>
      <c r="PE81" s="173"/>
      <c r="PF81" s="173"/>
      <c r="PG81" s="173"/>
      <c r="PH81" s="173"/>
      <c r="PI81" s="173"/>
      <c r="PJ81" s="173"/>
      <c r="PK81" s="173"/>
      <c r="PL81" s="173"/>
      <c r="PM81" s="173"/>
      <c r="PN81" s="173"/>
      <c r="PO81" s="173"/>
      <c r="PP81" s="173"/>
      <c r="PQ81" s="173"/>
      <c r="PR81" s="173"/>
      <c r="PS81" s="173"/>
      <c r="PT81" s="173"/>
      <c r="PU81" s="173"/>
      <c r="PV81" s="173"/>
      <c r="PW81" s="173"/>
      <c r="PX81" s="173"/>
      <c r="PY81" s="173"/>
      <c r="PZ81" s="173"/>
      <c r="QA81" s="173"/>
      <c r="QB81" s="173"/>
      <c r="QC81" s="173"/>
      <c r="QD81" s="173"/>
      <c r="QE81" s="173"/>
      <c r="QF81" s="173"/>
      <c r="QG81" s="173"/>
      <c r="QH81" s="173"/>
      <c r="QI81" s="173"/>
      <c r="QJ81" s="173"/>
      <c r="QK81" s="173"/>
      <c r="QL81" s="173"/>
      <c r="QM81" s="173"/>
      <c r="QN81" s="173"/>
      <c r="QO81" s="173"/>
      <c r="QP81" s="173"/>
      <c r="QQ81" s="173"/>
      <c r="QR81" s="173"/>
    </row>
    <row r="82" spans="1:460" s="81" customFormat="1" ht="21.75">
      <c r="A82" s="50"/>
      <c r="B82" s="63">
        <v>73</v>
      </c>
      <c r="C82" s="189" t="s">
        <v>147</v>
      </c>
      <c r="D82" s="133" t="s">
        <v>230</v>
      </c>
      <c r="E82" s="114" t="s">
        <v>121</v>
      </c>
      <c r="F82" s="114" t="s">
        <v>122</v>
      </c>
      <c r="G82" s="111">
        <v>8.7102405775000005</v>
      </c>
      <c r="H82" s="111">
        <v>8.7102405775000005</v>
      </c>
      <c r="I82" s="111">
        <v>0</v>
      </c>
      <c r="J82" s="117">
        <v>1</v>
      </c>
      <c r="K82" s="136">
        <v>6.07</v>
      </c>
      <c r="L82" s="121">
        <v>0</v>
      </c>
      <c r="M82" s="118" t="s">
        <v>207</v>
      </c>
      <c r="N82" s="118">
        <v>0</v>
      </c>
      <c r="O82" s="22">
        <v>16</v>
      </c>
      <c r="P82" s="83">
        <v>3.64</v>
      </c>
      <c r="Q82" s="75">
        <v>0</v>
      </c>
      <c r="R82" s="75">
        <v>2</v>
      </c>
      <c r="S82" s="75">
        <v>2</v>
      </c>
      <c r="T82" s="111">
        <v>3.64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0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99" t="s">
        <v>289</v>
      </c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61"/>
      <c r="HL82" s="152"/>
      <c r="HM82" s="152"/>
      <c r="HN82" s="152"/>
      <c r="HO82" s="152"/>
      <c r="HP82" s="152"/>
      <c r="HQ82" s="152"/>
      <c r="HR82" s="152"/>
      <c r="HS82" s="152"/>
      <c r="HT82" s="152"/>
      <c r="HU82" s="152"/>
      <c r="HV82" s="152"/>
      <c r="HW82" s="152"/>
      <c r="HX82" s="152"/>
      <c r="HY82" s="152"/>
      <c r="HZ82" s="152"/>
      <c r="IA82" s="152"/>
      <c r="IB82" s="152"/>
      <c r="IC82" s="152"/>
      <c r="ID82" s="152"/>
      <c r="IE82" s="152"/>
      <c r="IF82" s="152"/>
      <c r="IG82" s="152"/>
      <c r="IH82" s="152"/>
      <c r="II82" s="152"/>
      <c r="IJ82" s="152"/>
      <c r="IK82" s="152"/>
      <c r="IL82" s="152"/>
      <c r="IM82" s="152"/>
      <c r="IN82" s="152"/>
      <c r="IO82" s="152"/>
      <c r="IP82" s="152"/>
      <c r="IQ82" s="152"/>
      <c r="IR82" s="152"/>
      <c r="IS82" s="152"/>
      <c r="IT82" s="152"/>
      <c r="IU82" s="152"/>
      <c r="IV82" s="152"/>
      <c r="IW82" s="152"/>
      <c r="IX82" s="152"/>
      <c r="IY82" s="152"/>
      <c r="IZ82" s="152"/>
      <c r="JA82" s="152"/>
      <c r="JB82" s="152"/>
      <c r="JC82" s="152"/>
      <c r="JD82" s="152"/>
      <c r="JE82" s="152"/>
      <c r="JF82" s="152"/>
      <c r="JG82" s="152"/>
      <c r="JH82" s="152"/>
      <c r="JI82" s="152"/>
      <c r="JJ82" s="152"/>
      <c r="JK82" s="152"/>
      <c r="JL82" s="152"/>
      <c r="JM82" s="152"/>
      <c r="JN82" s="152"/>
      <c r="JO82" s="152"/>
      <c r="JP82" s="152"/>
      <c r="JQ82" s="152"/>
      <c r="JR82" s="152"/>
      <c r="JS82" s="152"/>
      <c r="JT82" s="152"/>
      <c r="JU82" s="152"/>
      <c r="JV82" s="152"/>
      <c r="JW82" s="152"/>
      <c r="JX82" s="152"/>
      <c r="JY82" s="152"/>
      <c r="JZ82" s="152"/>
      <c r="KA82" s="152"/>
      <c r="KB82" s="152"/>
      <c r="KC82" s="152"/>
      <c r="KD82" s="152"/>
      <c r="KE82" s="152"/>
      <c r="KF82" s="152"/>
      <c r="KG82" s="152"/>
      <c r="KH82" s="152"/>
      <c r="KI82" s="152"/>
      <c r="KJ82" s="152"/>
      <c r="KK82" s="152"/>
      <c r="KL82" s="152"/>
      <c r="KM82" s="152"/>
      <c r="KN82" s="152"/>
      <c r="KO82" s="152"/>
      <c r="KP82" s="152"/>
      <c r="KQ82" s="152"/>
      <c r="KR82" s="152"/>
      <c r="KS82" s="152"/>
      <c r="KT82" s="152"/>
      <c r="KU82" s="152"/>
      <c r="KV82" s="152"/>
      <c r="KW82" s="152"/>
      <c r="KX82" s="152"/>
      <c r="KY82" s="152"/>
      <c r="KZ82" s="152"/>
      <c r="LA82" s="152"/>
      <c r="LB82" s="152"/>
      <c r="LC82" s="152"/>
      <c r="LD82" s="152"/>
      <c r="LE82" s="152"/>
      <c r="LF82" s="152"/>
      <c r="LG82" s="152"/>
      <c r="LH82" s="152"/>
      <c r="LI82" s="152"/>
      <c r="LJ82" s="152"/>
      <c r="LK82" s="152"/>
      <c r="LL82" s="152"/>
      <c r="LM82" s="152"/>
      <c r="LN82" s="152"/>
      <c r="LO82" s="152"/>
      <c r="LP82" s="152"/>
      <c r="LQ82" s="152"/>
      <c r="LR82" s="152"/>
      <c r="LS82" s="152"/>
      <c r="LT82" s="152"/>
      <c r="LU82" s="152"/>
      <c r="LV82" s="152"/>
      <c r="LW82" s="152"/>
      <c r="LX82" s="152"/>
      <c r="LY82" s="152"/>
      <c r="LZ82" s="152"/>
      <c r="MA82" s="152"/>
      <c r="MB82" s="152"/>
      <c r="MC82" s="152"/>
      <c r="MD82" s="152"/>
      <c r="ME82" s="152"/>
      <c r="MF82" s="152"/>
      <c r="MG82" s="152"/>
      <c r="MH82" s="152"/>
      <c r="MI82" s="152"/>
      <c r="MJ82" s="152"/>
      <c r="MK82" s="152"/>
      <c r="ML82" s="152"/>
      <c r="MM82" s="152"/>
      <c r="MN82" s="152"/>
      <c r="MO82" s="152"/>
      <c r="MP82" s="152"/>
      <c r="MQ82" s="152"/>
      <c r="MR82" s="152"/>
      <c r="MS82" s="152"/>
      <c r="MT82" s="152"/>
      <c r="MU82" s="152"/>
      <c r="MV82" s="152"/>
      <c r="MW82" s="152"/>
      <c r="MX82" s="152"/>
      <c r="MY82" s="152"/>
      <c r="MZ82" s="152"/>
      <c r="NA82" s="152"/>
      <c r="NB82" s="152"/>
      <c r="NC82" s="152"/>
      <c r="ND82" s="152"/>
      <c r="NE82" s="152"/>
      <c r="NF82" s="152"/>
      <c r="NG82" s="152"/>
      <c r="NH82" s="152"/>
      <c r="NI82" s="152"/>
      <c r="NJ82" s="152"/>
      <c r="NK82" s="152"/>
      <c r="NL82" s="152"/>
      <c r="NM82" s="152"/>
      <c r="NN82" s="152"/>
      <c r="NO82" s="152"/>
      <c r="NP82" s="152"/>
      <c r="NQ82" s="152"/>
      <c r="NR82" s="152"/>
      <c r="NS82" s="152"/>
      <c r="NT82" s="152"/>
      <c r="NU82" s="152"/>
      <c r="NV82" s="152"/>
      <c r="NW82" s="152"/>
      <c r="NX82" s="152"/>
      <c r="NY82" s="152"/>
      <c r="NZ82" s="152"/>
      <c r="OA82" s="152"/>
      <c r="OB82" s="152"/>
      <c r="OC82" s="152"/>
      <c r="OD82" s="152"/>
      <c r="OE82" s="152"/>
      <c r="OF82" s="152"/>
      <c r="OG82" s="152"/>
      <c r="OH82" s="152"/>
      <c r="OI82" s="152"/>
      <c r="OJ82" s="152"/>
      <c r="OK82" s="152"/>
      <c r="OL82" s="152"/>
      <c r="OM82" s="152"/>
      <c r="ON82" s="152"/>
      <c r="OO82" s="152"/>
      <c r="OP82" s="152"/>
      <c r="OQ82" s="152"/>
      <c r="OR82" s="152"/>
      <c r="OS82" s="152"/>
      <c r="OT82" s="152"/>
      <c r="OU82" s="152"/>
      <c r="OV82" s="152"/>
      <c r="OW82" s="152"/>
      <c r="OX82" s="152"/>
      <c r="OY82" s="152"/>
      <c r="OZ82" s="152"/>
      <c r="PA82" s="152"/>
      <c r="PB82" s="152"/>
      <c r="PC82" s="152"/>
      <c r="PD82" s="152"/>
      <c r="PE82" s="152"/>
      <c r="PF82" s="152"/>
      <c r="PG82" s="152"/>
      <c r="PH82" s="152"/>
      <c r="PI82" s="152"/>
      <c r="PJ82" s="152"/>
      <c r="PK82" s="152"/>
      <c r="PL82" s="152"/>
      <c r="PM82" s="152"/>
      <c r="PN82" s="152"/>
      <c r="PO82" s="152"/>
      <c r="PP82" s="152"/>
      <c r="PQ82" s="152"/>
      <c r="PR82" s="152"/>
      <c r="PS82" s="152"/>
      <c r="PT82" s="152"/>
      <c r="PU82" s="152"/>
      <c r="PV82" s="152"/>
      <c r="PW82" s="152"/>
      <c r="PX82" s="152"/>
      <c r="PY82" s="152"/>
      <c r="PZ82" s="152"/>
      <c r="QA82" s="152"/>
      <c r="QB82" s="152"/>
      <c r="QC82" s="152"/>
      <c r="QD82" s="152"/>
      <c r="QE82" s="152"/>
      <c r="QF82" s="152"/>
      <c r="QG82" s="152"/>
      <c r="QH82" s="152"/>
      <c r="QI82" s="152"/>
      <c r="QJ82" s="152"/>
      <c r="QK82" s="152"/>
      <c r="QL82" s="152"/>
      <c r="QM82" s="152"/>
      <c r="QN82" s="152"/>
      <c r="QO82" s="152"/>
      <c r="QP82" s="152"/>
      <c r="QQ82" s="152"/>
      <c r="QR82" s="152"/>
    </row>
    <row r="83" spans="1:460" s="186" customFormat="1">
      <c r="A83" s="151"/>
      <c r="B83" s="63">
        <v>74</v>
      </c>
      <c r="C83" s="170" t="s">
        <v>147</v>
      </c>
      <c r="D83" s="194" t="s">
        <v>231</v>
      </c>
      <c r="E83" s="63" t="s">
        <v>121</v>
      </c>
      <c r="F83" s="63" t="s">
        <v>122</v>
      </c>
      <c r="G83" s="111">
        <v>0</v>
      </c>
      <c r="H83" s="111">
        <v>0</v>
      </c>
      <c r="I83" s="111">
        <v>0</v>
      </c>
      <c r="J83" s="22">
        <v>3</v>
      </c>
      <c r="K83" s="212">
        <v>2.64</v>
      </c>
      <c r="L83" s="111">
        <v>0</v>
      </c>
      <c r="M83" s="83">
        <v>0</v>
      </c>
      <c r="N83" s="83">
        <v>0</v>
      </c>
      <c r="O83" s="22">
        <v>0</v>
      </c>
      <c r="P83" s="83">
        <v>0</v>
      </c>
      <c r="Q83" s="75">
        <v>0</v>
      </c>
      <c r="R83" s="75">
        <v>2</v>
      </c>
      <c r="S83" s="75">
        <v>2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200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85"/>
    </row>
    <row r="84" spans="1:460" ht="21.75">
      <c r="A84" s="50"/>
      <c r="B84" s="63">
        <v>75</v>
      </c>
      <c r="C84" s="189" t="s">
        <v>148</v>
      </c>
      <c r="D84" s="133" t="s">
        <v>230</v>
      </c>
      <c r="E84" s="114" t="s">
        <v>121</v>
      </c>
      <c r="F84" s="114" t="s">
        <v>122</v>
      </c>
      <c r="G84" s="111">
        <v>23.094421180000001</v>
      </c>
      <c r="H84" s="111">
        <v>23.094421180000001</v>
      </c>
      <c r="I84" s="111">
        <v>0</v>
      </c>
      <c r="J84" s="117">
        <v>1</v>
      </c>
      <c r="K84" s="118">
        <v>5.67</v>
      </c>
      <c r="L84" s="121">
        <v>0</v>
      </c>
      <c r="M84" s="112" t="s">
        <v>207</v>
      </c>
      <c r="N84" s="118">
        <v>0</v>
      </c>
      <c r="O84" s="22">
        <v>16</v>
      </c>
      <c r="P84" s="83">
        <v>3.4</v>
      </c>
      <c r="Q84" s="75">
        <v>0</v>
      </c>
      <c r="R84" s="75">
        <v>2</v>
      </c>
      <c r="S84" s="75">
        <v>2</v>
      </c>
      <c r="T84" s="111">
        <v>3.4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0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99" t="s">
        <v>289</v>
      </c>
    </row>
    <row r="85" spans="1:460" s="25" customFormat="1" ht="21.75">
      <c r="A85" s="210"/>
      <c r="B85" s="63">
        <v>76</v>
      </c>
      <c r="C85" s="170" t="s">
        <v>148</v>
      </c>
      <c r="D85" s="194" t="s">
        <v>231</v>
      </c>
      <c r="E85" s="63" t="s">
        <v>121</v>
      </c>
      <c r="F85" s="63" t="s">
        <v>122</v>
      </c>
      <c r="G85" s="111">
        <v>0</v>
      </c>
      <c r="H85" s="111">
        <v>0</v>
      </c>
      <c r="I85" s="111">
        <v>0</v>
      </c>
      <c r="J85" s="22">
        <v>2</v>
      </c>
      <c r="K85" s="83">
        <v>12.16</v>
      </c>
      <c r="L85" s="111">
        <v>0</v>
      </c>
      <c r="M85" s="83">
        <v>0</v>
      </c>
      <c r="N85" s="83">
        <v>0</v>
      </c>
      <c r="O85" s="22">
        <v>15</v>
      </c>
      <c r="P85" s="83">
        <v>0</v>
      </c>
      <c r="Q85" s="75">
        <v>0</v>
      </c>
      <c r="R85" s="75">
        <v>2</v>
      </c>
      <c r="S85" s="75">
        <v>2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46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</row>
    <row r="86" spans="1:460" s="25" customFormat="1" ht="21.75">
      <c r="A86" s="210"/>
      <c r="B86" s="63">
        <v>77</v>
      </c>
      <c r="C86" s="170" t="s">
        <v>148</v>
      </c>
      <c r="D86" s="194" t="s">
        <v>232</v>
      </c>
      <c r="E86" s="63" t="s">
        <v>121</v>
      </c>
      <c r="F86" s="63" t="s">
        <v>122</v>
      </c>
      <c r="G86" s="111">
        <v>0</v>
      </c>
      <c r="H86" s="111">
        <v>0</v>
      </c>
      <c r="I86" s="111">
        <v>0</v>
      </c>
      <c r="J86" s="22">
        <v>3</v>
      </c>
      <c r="K86" s="83">
        <v>2.89</v>
      </c>
      <c r="L86" s="111">
        <v>0</v>
      </c>
      <c r="M86" s="83">
        <v>0</v>
      </c>
      <c r="N86" s="83">
        <v>0</v>
      </c>
      <c r="O86" s="22">
        <v>0</v>
      </c>
      <c r="P86" s="83">
        <v>0</v>
      </c>
      <c r="Q86" s="75">
        <v>0</v>
      </c>
      <c r="R86" s="75">
        <v>2</v>
      </c>
      <c r="S86" s="75">
        <v>2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46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</row>
    <row r="87" spans="1:460" s="152" customFormat="1">
      <c r="A87" s="151"/>
      <c r="B87" s="63">
        <v>78</v>
      </c>
      <c r="C87" s="170" t="s">
        <v>148</v>
      </c>
      <c r="D87" s="194" t="s">
        <v>233</v>
      </c>
      <c r="E87" s="63" t="s">
        <v>121</v>
      </c>
      <c r="F87" s="63" t="s">
        <v>122</v>
      </c>
      <c r="G87" s="111">
        <v>0</v>
      </c>
      <c r="H87" s="111">
        <v>0</v>
      </c>
      <c r="I87" s="111">
        <v>0</v>
      </c>
      <c r="J87" s="22">
        <v>3</v>
      </c>
      <c r="K87" s="212">
        <v>5.37</v>
      </c>
      <c r="L87" s="111">
        <v>0</v>
      </c>
      <c r="M87" s="83">
        <v>0</v>
      </c>
      <c r="N87" s="83">
        <v>0</v>
      </c>
      <c r="O87" s="63">
        <v>0</v>
      </c>
      <c r="P87" s="83">
        <v>0</v>
      </c>
      <c r="Q87" s="75">
        <v>0</v>
      </c>
      <c r="R87" s="75">
        <v>2</v>
      </c>
      <c r="S87" s="75">
        <v>2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200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61"/>
    </row>
    <row r="88" spans="1:460" s="25" customFormat="1" ht="21.75">
      <c r="A88" s="210"/>
      <c r="B88" s="63">
        <v>79</v>
      </c>
      <c r="C88" s="170" t="s">
        <v>149</v>
      </c>
      <c r="D88" s="194" t="s">
        <v>230</v>
      </c>
      <c r="E88" s="63" t="s">
        <v>121</v>
      </c>
      <c r="F88" s="63" t="s">
        <v>122</v>
      </c>
      <c r="G88" s="111">
        <v>13.4388337917</v>
      </c>
      <c r="H88" s="111">
        <v>13.4388337917</v>
      </c>
      <c r="I88" s="111">
        <v>0</v>
      </c>
      <c r="J88" s="22">
        <v>1</v>
      </c>
      <c r="K88" s="83">
        <v>2.66</v>
      </c>
      <c r="L88" s="83">
        <v>0</v>
      </c>
      <c r="M88" s="83">
        <v>0</v>
      </c>
      <c r="N88" s="83">
        <v>0</v>
      </c>
      <c r="O88" s="22">
        <v>30</v>
      </c>
      <c r="P88" s="83">
        <v>0</v>
      </c>
      <c r="Q88" s="75">
        <v>0</v>
      </c>
      <c r="R88" s="75">
        <v>2</v>
      </c>
      <c r="S88" s="75">
        <v>2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46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</row>
    <row r="89" spans="1:460" s="25" customFormat="1" ht="21.75">
      <c r="A89" s="210"/>
      <c r="B89" s="63">
        <v>80</v>
      </c>
      <c r="C89" s="170" t="s">
        <v>149</v>
      </c>
      <c r="D89" s="194" t="s">
        <v>231</v>
      </c>
      <c r="E89" s="63" t="s">
        <v>121</v>
      </c>
      <c r="F89" s="63" t="s">
        <v>122</v>
      </c>
      <c r="G89" s="111">
        <v>0</v>
      </c>
      <c r="H89" s="111">
        <v>0</v>
      </c>
      <c r="I89" s="111">
        <v>0</v>
      </c>
      <c r="J89" s="22">
        <v>1</v>
      </c>
      <c r="K89" s="83">
        <v>8.2100000000000009</v>
      </c>
      <c r="L89" s="176">
        <v>0</v>
      </c>
      <c r="M89" s="176">
        <v>0</v>
      </c>
      <c r="N89" s="83">
        <v>0</v>
      </c>
      <c r="O89" s="63">
        <v>28</v>
      </c>
      <c r="P89" s="176">
        <v>0</v>
      </c>
      <c r="Q89" s="75">
        <v>0</v>
      </c>
      <c r="R89" s="75">
        <v>2</v>
      </c>
      <c r="S89" s="75">
        <v>2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0</v>
      </c>
      <c r="AU89" s="111">
        <v>0</v>
      </c>
      <c r="AV89" s="146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</row>
    <row r="90" spans="1:460" s="152" customFormat="1">
      <c r="A90" s="151"/>
      <c r="B90" s="167">
        <v>81</v>
      </c>
      <c r="C90" s="170" t="s">
        <v>149</v>
      </c>
      <c r="D90" s="194" t="s">
        <v>232</v>
      </c>
      <c r="E90" s="63" t="s">
        <v>121</v>
      </c>
      <c r="F90" s="63" t="s">
        <v>122</v>
      </c>
      <c r="G90" s="111">
        <v>0</v>
      </c>
      <c r="H90" s="111">
        <v>0</v>
      </c>
      <c r="I90" s="111">
        <v>0</v>
      </c>
      <c r="J90" s="22">
        <v>3</v>
      </c>
      <c r="K90" s="212">
        <v>2.57</v>
      </c>
      <c r="L90" s="176">
        <v>0</v>
      </c>
      <c r="M90" s="176">
        <v>0</v>
      </c>
      <c r="N90" s="83">
        <v>0</v>
      </c>
      <c r="O90" s="63">
        <v>0</v>
      </c>
      <c r="P90" s="176">
        <v>0</v>
      </c>
      <c r="Q90" s="75">
        <v>0</v>
      </c>
      <c r="R90" s="75">
        <v>2</v>
      </c>
      <c r="S90" s="75">
        <v>2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1">
        <v>0</v>
      </c>
      <c r="AS90" s="111">
        <v>0</v>
      </c>
      <c r="AT90" s="111">
        <v>0</v>
      </c>
      <c r="AU90" s="111">
        <v>0</v>
      </c>
      <c r="AV90" s="200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61"/>
    </row>
    <row r="91" spans="1:460" s="25" customFormat="1" ht="21.75">
      <c r="A91" s="210"/>
      <c r="B91" s="63">
        <v>82</v>
      </c>
      <c r="C91" s="170" t="s">
        <v>150</v>
      </c>
      <c r="D91" s="194" t="s">
        <v>230</v>
      </c>
      <c r="E91" s="63" t="s">
        <v>121</v>
      </c>
      <c r="F91" s="63" t="s">
        <v>122</v>
      </c>
      <c r="G91" s="111">
        <v>8.6350816419399994</v>
      </c>
      <c r="H91" s="111">
        <v>8.6350816419399994</v>
      </c>
      <c r="I91" s="111">
        <v>0</v>
      </c>
      <c r="J91" s="22">
        <v>1</v>
      </c>
      <c r="K91" s="83">
        <v>2.04</v>
      </c>
      <c r="L91" s="83">
        <v>0</v>
      </c>
      <c r="M91" s="83" t="s">
        <v>207</v>
      </c>
      <c r="N91" s="83">
        <v>0</v>
      </c>
      <c r="O91" s="22">
        <v>15</v>
      </c>
      <c r="P91" s="83">
        <v>0</v>
      </c>
      <c r="Q91" s="75">
        <v>0</v>
      </c>
      <c r="R91" s="75">
        <v>2</v>
      </c>
      <c r="S91" s="75">
        <v>2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1">
        <v>0</v>
      </c>
      <c r="AS91" s="111">
        <v>0</v>
      </c>
      <c r="AT91" s="111">
        <v>0</v>
      </c>
      <c r="AU91" s="111">
        <v>0</v>
      </c>
      <c r="AV91" s="199" t="s">
        <v>205</v>
      </c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</row>
    <row r="92" spans="1:460" s="25" customFormat="1" ht="21.75">
      <c r="A92" s="210"/>
      <c r="B92" s="63">
        <v>83</v>
      </c>
      <c r="C92" s="170" t="s">
        <v>150</v>
      </c>
      <c r="D92" s="194" t="s">
        <v>231</v>
      </c>
      <c r="E92" s="63" t="s">
        <v>121</v>
      </c>
      <c r="F92" s="63" t="s">
        <v>122</v>
      </c>
      <c r="G92" s="111">
        <v>0</v>
      </c>
      <c r="H92" s="111">
        <v>0</v>
      </c>
      <c r="I92" s="111">
        <v>0</v>
      </c>
      <c r="J92" s="22">
        <v>3</v>
      </c>
      <c r="K92" s="83">
        <v>4.84</v>
      </c>
      <c r="L92" s="176">
        <v>0</v>
      </c>
      <c r="M92" s="83">
        <v>0</v>
      </c>
      <c r="N92" s="83">
        <v>0</v>
      </c>
      <c r="O92" s="63">
        <v>0</v>
      </c>
      <c r="P92" s="176">
        <v>0</v>
      </c>
      <c r="Q92" s="75">
        <v>0</v>
      </c>
      <c r="R92" s="75">
        <v>2</v>
      </c>
      <c r="S92" s="75">
        <v>2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46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</row>
    <row r="93" spans="1:460" s="152" customFormat="1">
      <c r="B93" s="63">
        <v>84</v>
      </c>
      <c r="C93" s="170" t="s">
        <v>150</v>
      </c>
      <c r="D93" s="194" t="s">
        <v>232</v>
      </c>
      <c r="E93" s="63" t="s">
        <v>121</v>
      </c>
      <c r="F93" s="63" t="s">
        <v>122</v>
      </c>
      <c r="G93" s="111">
        <v>0</v>
      </c>
      <c r="H93" s="111">
        <v>0</v>
      </c>
      <c r="I93" s="111">
        <v>0</v>
      </c>
      <c r="J93" s="22">
        <v>3</v>
      </c>
      <c r="K93" s="212">
        <v>1.76</v>
      </c>
      <c r="L93" s="176">
        <v>0</v>
      </c>
      <c r="M93" s="83">
        <v>0</v>
      </c>
      <c r="N93" s="83">
        <v>0</v>
      </c>
      <c r="O93" s="63">
        <v>0</v>
      </c>
      <c r="P93" s="176">
        <v>0</v>
      </c>
      <c r="Q93" s="75">
        <v>0</v>
      </c>
      <c r="R93" s="75">
        <v>2</v>
      </c>
      <c r="S93" s="75">
        <v>2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  <c r="AT93" s="111">
        <v>0</v>
      </c>
      <c r="AU93" s="111">
        <v>0</v>
      </c>
      <c r="AV93" s="200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61"/>
    </row>
    <row r="94" spans="1:460" s="169" customFormat="1" ht="21.75">
      <c r="A94" s="210" t="str">
        <f t="shared" si="1"/>
        <v xml:space="preserve">   </v>
      </c>
      <c r="B94" s="63">
        <v>85</v>
      </c>
      <c r="C94" s="170" t="s">
        <v>151</v>
      </c>
      <c r="D94" s="63" t="s">
        <v>44</v>
      </c>
      <c r="E94" s="63" t="s">
        <v>121</v>
      </c>
      <c r="F94" s="63" t="s">
        <v>122</v>
      </c>
      <c r="G94" s="111">
        <v>55.409785547299997</v>
      </c>
      <c r="H94" s="111">
        <v>55.409785547299997</v>
      </c>
      <c r="I94" s="111">
        <v>0</v>
      </c>
      <c r="J94" s="22">
        <v>3</v>
      </c>
      <c r="K94" s="83">
        <v>55.4</v>
      </c>
      <c r="L94" s="111">
        <v>0</v>
      </c>
      <c r="M94" s="83">
        <v>0</v>
      </c>
      <c r="N94" s="83">
        <v>0</v>
      </c>
      <c r="O94" s="22">
        <v>0</v>
      </c>
      <c r="P94" s="83">
        <v>0</v>
      </c>
      <c r="Q94" s="75">
        <v>0</v>
      </c>
      <c r="R94" s="75">
        <v>2</v>
      </c>
      <c r="S94" s="75">
        <v>2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  <c r="AT94" s="111">
        <v>0</v>
      </c>
      <c r="AU94" s="111">
        <v>0</v>
      </c>
      <c r="AV94" s="192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  <c r="HE94" s="168"/>
      <c r="HF94" s="168"/>
      <c r="HG94" s="168"/>
      <c r="HH94" s="168"/>
      <c r="HI94" s="168"/>
      <c r="HJ94" s="168"/>
    </row>
    <row r="95" spans="1:460" ht="21.75">
      <c r="A95" s="50"/>
      <c r="B95" s="63">
        <v>86</v>
      </c>
      <c r="C95" s="170" t="s">
        <v>152</v>
      </c>
      <c r="D95" s="133" t="s">
        <v>230</v>
      </c>
      <c r="E95" s="114" t="s">
        <v>121</v>
      </c>
      <c r="F95" s="114" t="s">
        <v>122</v>
      </c>
      <c r="G95" s="111">
        <v>10.2812455366</v>
      </c>
      <c r="H95" s="111">
        <v>10.2812455366</v>
      </c>
      <c r="I95" s="111">
        <v>0</v>
      </c>
      <c r="J95" s="117">
        <v>1</v>
      </c>
      <c r="K95" s="118">
        <v>4.43</v>
      </c>
      <c r="L95" s="121">
        <v>0</v>
      </c>
      <c r="M95" s="118">
        <v>0</v>
      </c>
      <c r="N95" s="118">
        <v>0</v>
      </c>
      <c r="O95" s="22">
        <v>30</v>
      </c>
      <c r="P95" s="83">
        <v>0</v>
      </c>
      <c r="Q95" s="75">
        <v>0</v>
      </c>
      <c r="R95" s="75">
        <v>2</v>
      </c>
      <c r="S95" s="75">
        <v>2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  <c r="AT95" s="111">
        <v>0</v>
      </c>
      <c r="AU95" s="111">
        <v>0</v>
      </c>
      <c r="AV95" s="146"/>
    </row>
    <row r="96" spans="1:460" ht="21.75">
      <c r="A96" s="50"/>
      <c r="B96" s="167">
        <v>87</v>
      </c>
      <c r="C96" s="170" t="s">
        <v>152</v>
      </c>
      <c r="D96" s="133" t="s">
        <v>231</v>
      </c>
      <c r="E96" s="114" t="s">
        <v>121</v>
      </c>
      <c r="F96" s="114" t="s">
        <v>122</v>
      </c>
      <c r="G96" s="121">
        <v>0</v>
      </c>
      <c r="H96" s="121">
        <v>0</v>
      </c>
      <c r="I96" s="121">
        <v>0</v>
      </c>
      <c r="J96" s="117">
        <v>1</v>
      </c>
      <c r="K96" s="118">
        <v>4.45</v>
      </c>
      <c r="L96" s="121">
        <v>0</v>
      </c>
      <c r="M96" s="118">
        <v>0</v>
      </c>
      <c r="N96" s="118">
        <v>0</v>
      </c>
      <c r="O96" s="22">
        <v>30</v>
      </c>
      <c r="P96" s="83">
        <v>0</v>
      </c>
      <c r="Q96" s="75">
        <v>0</v>
      </c>
      <c r="R96" s="75">
        <v>2</v>
      </c>
      <c r="S96" s="75">
        <v>2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  <c r="AT96" s="111">
        <v>0</v>
      </c>
      <c r="AU96" s="111">
        <v>0</v>
      </c>
      <c r="AV96" s="146"/>
    </row>
    <row r="97" spans="1:460" s="81" customFormat="1">
      <c r="A97" s="29"/>
      <c r="B97" s="167">
        <v>88</v>
      </c>
      <c r="C97" s="170" t="s">
        <v>152</v>
      </c>
      <c r="D97" s="133" t="s">
        <v>232</v>
      </c>
      <c r="E97" s="114" t="s">
        <v>121</v>
      </c>
      <c r="F97" s="114" t="s">
        <v>122</v>
      </c>
      <c r="G97" s="121">
        <v>0</v>
      </c>
      <c r="H97" s="121">
        <v>0</v>
      </c>
      <c r="I97" s="121">
        <v>0</v>
      </c>
      <c r="J97" s="117">
        <v>1</v>
      </c>
      <c r="K97" s="175">
        <v>1.4</v>
      </c>
      <c r="L97" s="121">
        <v>0</v>
      </c>
      <c r="M97" s="118">
        <v>0</v>
      </c>
      <c r="N97" s="118">
        <v>0</v>
      </c>
      <c r="O97" s="22">
        <v>0</v>
      </c>
      <c r="P97" s="83">
        <v>0</v>
      </c>
      <c r="Q97" s="75">
        <v>0</v>
      </c>
      <c r="R97" s="75">
        <v>2</v>
      </c>
      <c r="S97" s="75">
        <v>2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0</v>
      </c>
      <c r="AQ97" s="111">
        <v>0</v>
      </c>
      <c r="AR97" s="111">
        <v>0</v>
      </c>
      <c r="AS97" s="111">
        <v>0</v>
      </c>
      <c r="AT97" s="111">
        <v>0</v>
      </c>
      <c r="AU97" s="111">
        <v>0</v>
      </c>
      <c r="AV97" s="200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61"/>
      <c r="HL97" s="152"/>
      <c r="HM97" s="152"/>
      <c r="HN97" s="152"/>
      <c r="HO97" s="152"/>
      <c r="HP97" s="152"/>
      <c r="HQ97" s="152"/>
      <c r="HR97" s="152"/>
      <c r="HS97" s="152"/>
      <c r="HT97" s="152"/>
      <c r="HU97" s="152"/>
      <c r="HV97" s="152"/>
      <c r="HW97" s="152"/>
      <c r="HX97" s="152"/>
      <c r="HY97" s="152"/>
      <c r="HZ97" s="152"/>
      <c r="IA97" s="152"/>
      <c r="IB97" s="152"/>
      <c r="IC97" s="152"/>
      <c r="ID97" s="152"/>
      <c r="IE97" s="152"/>
      <c r="IF97" s="152"/>
      <c r="IG97" s="152"/>
      <c r="IH97" s="152"/>
      <c r="II97" s="152"/>
      <c r="IJ97" s="152"/>
      <c r="IK97" s="152"/>
      <c r="IL97" s="152"/>
      <c r="IM97" s="152"/>
      <c r="IN97" s="152"/>
      <c r="IO97" s="152"/>
      <c r="IP97" s="152"/>
      <c r="IQ97" s="152"/>
      <c r="IR97" s="152"/>
      <c r="IS97" s="152"/>
      <c r="IT97" s="152"/>
      <c r="IU97" s="152"/>
      <c r="IV97" s="152"/>
      <c r="IW97" s="152"/>
      <c r="IX97" s="152"/>
      <c r="IY97" s="152"/>
      <c r="IZ97" s="152"/>
      <c r="JA97" s="152"/>
      <c r="JB97" s="152"/>
      <c r="JC97" s="152"/>
      <c r="JD97" s="152"/>
      <c r="JE97" s="152"/>
      <c r="JF97" s="152"/>
      <c r="JG97" s="152"/>
      <c r="JH97" s="152"/>
      <c r="JI97" s="152"/>
      <c r="JJ97" s="152"/>
      <c r="JK97" s="152"/>
      <c r="JL97" s="152"/>
      <c r="JM97" s="152"/>
      <c r="JN97" s="152"/>
      <c r="JO97" s="152"/>
      <c r="JP97" s="152"/>
      <c r="JQ97" s="152"/>
      <c r="JR97" s="152"/>
      <c r="JS97" s="152"/>
      <c r="JT97" s="152"/>
      <c r="JU97" s="152"/>
      <c r="JV97" s="152"/>
      <c r="JW97" s="152"/>
      <c r="JX97" s="152"/>
      <c r="JY97" s="152"/>
      <c r="JZ97" s="152"/>
      <c r="KA97" s="152"/>
      <c r="KB97" s="152"/>
      <c r="KC97" s="152"/>
      <c r="KD97" s="152"/>
      <c r="KE97" s="152"/>
      <c r="KF97" s="152"/>
      <c r="KG97" s="152"/>
      <c r="KH97" s="152"/>
      <c r="KI97" s="152"/>
      <c r="KJ97" s="152"/>
      <c r="KK97" s="152"/>
      <c r="KL97" s="152"/>
      <c r="KM97" s="152"/>
      <c r="KN97" s="152"/>
      <c r="KO97" s="152"/>
      <c r="KP97" s="152"/>
      <c r="KQ97" s="152"/>
      <c r="KR97" s="152"/>
      <c r="KS97" s="152"/>
      <c r="KT97" s="152"/>
      <c r="KU97" s="152"/>
      <c r="KV97" s="152"/>
      <c r="KW97" s="152"/>
      <c r="KX97" s="152"/>
      <c r="KY97" s="152"/>
      <c r="KZ97" s="152"/>
      <c r="LA97" s="152"/>
      <c r="LB97" s="152"/>
      <c r="LC97" s="152"/>
      <c r="LD97" s="152"/>
      <c r="LE97" s="152"/>
      <c r="LF97" s="152"/>
      <c r="LG97" s="152"/>
      <c r="LH97" s="152"/>
      <c r="LI97" s="152"/>
      <c r="LJ97" s="152"/>
      <c r="LK97" s="152"/>
      <c r="LL97" s="152"/>
      <c r="LM97" s="152"/>
      <c r="LN97" s="152"/>
      <c r="LO97" s="152"/>
      <c r="LP97" s="152"/>
      <c r="LQ97" s="152"/>
      <c r="LR97" s="152"/>
      <c r="LS97" s="152"/>
      <c r="LT97" s="152"/>
      <c r="LU97" s="152"/>
      <c r="LV97" s="152"/>
      <c r="LW97" s="152"/>
      <c r="LX97" s="152"/>
      <c r="LY97" s="152"/>
      <c r="LZ97" s="152"/>
      <c r="MA97" s="152"/>
      <c r="MB97" s="152"/>
      <c r="MC97" s="152"/>
      <c r="MD97" s="152"/>
      <c r="ME97" s="152"/>
      <c r="MF97" s="152"/>
      <c r="MG97" s="152"/>
      <c r="MH97" s="152"/>
      <c r="MI97" s="152"/>
      <c r="MJ97" s="152"/>
      <c r="MK97" s="152"/>
      <c r="ML97" s="152"/>
      <c r="MM97" s="152"/>
      <c r="MN97" s="152"/>
      <c r="MO97" s="152"/>
      <c r="MP97" s="152"/>
      <c r="MQ97" s="152"/>
      <c r="MR97" s="152"/>
      <c r="MS97" s="152"/>
      <c r="MT97" s="152"/>
      <c r="MU97" s="152"/>
      <c r="MV97" s="152"/>
      <c r="MW97" s="152"/>
      <c r="MX97" s="152"/>
      <c r="MY97" s="152"/>
      <c r="MZ97" s="152"/>
      <c r="NA97" s="152"/>
      <c r="NB97" s="152"/>
      <c r="NC97" s="152"/>
      <c r="ND97" s="152"/>
      <c r="NE97" s="152"/>
      <c r="NF97" s="152"/>
      <c r="NG97" s="152"/>
      <c r="NH97" s="152"/>
      <c r="NI97" s="152"/>
      <c r="NJ97" s="152"/>
      <c r="NK97" s="152"/>
      <c r="NL97" s="152"/>
      <c r="NM97" s="152"/>
      <c r="NN97" s="152"/>
      <c r="NO97" s="152"/>
      <c r="NP97" s="152"/>
      <c r="NQ97" s="152"/>
      <c r="NR97" s="152"/>
      <c r="NS97" s="152"/>
      <c r="NT97" s="152"/>
      <c r="NU97" s="152"/>
      <c r="NV97" s="152"/>
      <c r="NW97" s="152"/>
      <c r="NX97" s="152"/>
      <c r="NY97" s="152"/>
      <c r="NZ97" s="152"/>
      <c r="OA97" s="152"/>
      <c r="OB97" s="152"/>
      <c r="OC97" s="152"/>
      <c r="OD97" s="152"/>
      <c r="OE97" s="152"/>
      <c r="OF97" s="152"/>
      <c r="OG97" s="152"/>
      <c r="OH97" s="152"/>
      <c r="OI97" s="152"/>
      <c r="OJ97" s="152"/>
      <c r="OK97" s="152"/>
      <c r="OL97" s="152"/>
      <c r="OM97" s="152"/>
      <c r="ON97" s="152"/>
      <c r="OO97" s="152"/>
      <c r="OP97" s="152"/>
      <c r="OQ97" s="152"/>
      <c r="OR97" s="152"/>
      <c r="OS97" s="152"/>
      <c r="OT97" s="152"/>
      <c r="OU97" s="152"/>
      <c r="OV97" s="152"/>
      <c r="OW97" s="152"/>
      <c r="OX97" s="152"/>
      <c r="OY97" s="152"/>
      <c r="OZ97" s="152"/>
      <c r="PA97" s="152"/>
      <c r="PB97" s="152"/>
      <c r="PC97" s="152"/>
      <c r="PD97" s="152"/>
      <c r="PE97" s="152"/>
      <c r="PF97" s="152"/>
      <c r="PG97" s="152"/>
      <c r="PH97" s="152"/>
      <c r="PI97" s="152"/>
      <c r="PJ97" s="152"/>
      <c r="PK97" s="152"/>
      <c r="PL97" s="152"/>
      <c r="PM97" s="152"/>
      <c r="PN97" s="152"/>
      <c r="PO97" s="152"/>
      <c r="PP97" s="152"/>
      <c r="PQ97" s="152"/>
      <c r="PR97" s="152"/>
      <c r="PS97" s="152"/>
      <c r="PT97" s="152"/>
      <c r="PU97" s="152"/>
      <c r="PV97" s="152"/>
      <c r="PW97" s="152"/>
      <c r="PX97" s="152"/>
      <c r="PY97" s="152"/>
      <c r="PZ97" s="152"/>
      <c r="QA97" s="152"/>
      <c r="QB97" s="152"/>
      <c r="QC97" s="152"/>
      <c r="QD97" s="152"/>
      <c r="QE97" s="152"/>
      <c r="QF97" s="152"/>
      <c r="QG97" s="152"/>
      <c r="QH97" s="152"/>
      <c r="QI97" s="152"/>
      <c r="QJ97" s="152"/>
      <c r="QK97" s="152"/>
      <c r="QL97" s="152"/>
      <c r="QM97" s="152"/>
      <c r="QN97" s="152"/>
      <c r="QO97" s="152"/>
      <c r="QP97" s="152"/>
      <c r="QQ97" s="152"/>
      <c r="QR97" s="152"/>
    </row>
    <row r="98" spans="1:460" ht="21.75">
      <c r="A98" s="50"/>
      <c r="B98" s="63">
        <v>89</v>
      </c>
      <c r="C98" s="170" t="s">
        <v>153</v>
      </c>
      <c r="D98" s="133" t="s">
        <v>230</v>
      </c>
      <c r="E98" s="114" t="s">
        <v>121</v>
      </c>
      <c r="F98" s="114" t="s">
        <v>122</v>
      </c>
      <c r="G98" s="111">
        <v>85.786789402823786</v>
      </c>
      <c r="H98" s="111">
        <v>8.4586300353800006</v>
      </c>
      <c r="I98" s="111">
        <v>77.328159367443789</v>
      </c>
      <c r="J98" s="117">
        <v>1</v>
      </c>
      <c r="K98" s="118">
        <v>0</v>
      </c>
      <c r="L98" s="121">
        <v>3.23</v>
      </c>
      <c r="M98" s="118">
        <v>0</v>
      </c>
      <c r="N98" s="118">
        <v>0</v>
      </c>
      <c r="O98" s="22">
        <v>14</v>
      </c>
      <c r="P98" s="118">
        <v>0</v>
      </c>
      <c r="Q98" s="119">
        <v>60</v>
      </c>
      <c r="R98" s="119">
        <v>2</v>
      </c>
      <c r="S98" s="119">
        <v>2</v>
      </c>
      <c r="T98" s="121">
        <v>0</v>
      </c>
      <c r="U98" s="121">
        <v>0</v>
      </c>
      <c r="V98" s="121">
        <v>0</v>
      </c>
      <c r="W98" s="121">
        <v>0</v>
      </c>
      <c r="X98" s="121">
        <v>0</v>
      </c>
      <c r="Y98" s="121">
        <v>0</v>
      </c>
      <c r="Z98" s="121">
        <v>0</v>
      </c>
      <c r="AA98" s="121">
        <v>0</v>
      </c>
      <c r="AB98" s="121">
        <v>0</v>
      </c>
      <c r="AC98" s="121">
        <v>0</v>
      </c>
      <c r="AD98" s="121">
        <v>0</v>
      </c>
      <c r="AE98" s="121">
        <v>0</v>
      </c>
      <c r="AF98" s="121">
        <v>0</v>
      </c>
      <c r="AG98" s="121">
        <v>0</v>
      </c>
      <c r="AH98" s="121">
        <v>0</v>
      </c>
      <c r="AI98" s="121">
        <v>0</v>
      </c>
      <c r="AJ98" s="121">
        <v>0</v>
      </c>
      <c r="AK98" s="121">
        <v>0</v>
      </c>
      <c r="AL98" s="121">
        <v>0</v>
      </c>
      <c r="AM98" s="121">
        <v>0</v>
      </c>
      <c r="AN98" s="121">
        <v>0</v>
      </c>
      <c r="AO98" s="121">
        <v>0</v>
      </c>
      <c r="AP98" s="121">
        <v>0</v>
      </c>
      <c r="AQ98" s="121">
        <v>0</v>
      </c>
      <c r="AR98" s="121">
        <v>0</v>
      </c>
      <c r="AS98" s="121">
        <v>0</v>
      </c>
      <c r="AT98" s="121">
        <v>0</v>
      </c>
      <c r="AU98" s="121">
        <v>0</v>
      </c>
      <c r="AV98" s="146"/>
    </row>
    <row r="99" spans="1:460" ht="21.75">
      <c r="A99" s="50"/>
      <c r="B99" s="63">
        <v>90</v>
      </c>
      <c r="C99" s="170" t="s">
        <v>153</v>
      </c>
      <c r="D99" s="133" t="s">
        <v>231</v>
      </c>
      <c r="E99" s="114" t="s">
        <v>121</v>
      </c>
      <c r="F99" s="114" t="s">
        <v>122</v>
      </c>
      <c r="G99" s="121">
        <v>0</v>
      </c>
      <c r="H99" s="121">
        <v>0</v>
      </c>
      <c r="I99" s="121">
        <v>0</v>
      </c>
      <c r="J99" s="117">
        <v>1</v>
      </c>
      <c r="K99" s="118">
        <v>0</v>
      </c>
      <c r="L99" s="121">
        <v>14.77</v>
      </c>
      <c r="M99" s="118">
        <v>0</v>
      </c>
      <c r="N99" s="118">
        <v>0</v>
      </c>
      <c r="O99" s="22">
        <v>15</v>
      </c>
      <c r="P99" s="118">
        <v>0</v>
      </c>
      <c r="Q99" s="119">
        <v>60</v>
      </c>
      <c r="R99" s="119">
        <v>2</v>
      </c>
      <c r="S99" s="119">
        <v>2</v>
      </c>
      <c r="T99" s="121">
        <v>0</v>
      </c>
      <c r="U99" s="121">
        <v>0</v>
      </c>
      <c r="V99" s="121">
        <v>0</v>
      </c>
      <c r="W99" s="121">
        <v>0</v>
      </c>
      <c r="X99" s="121">
        <v>0</v>
      </c>
      <c r="Y99" s="121">
        <v>0</v>
      </c>
      <c r="Z99" s="121">
        <v>0</v>
      </c>
      <c r="AA99" s="121">
        <v>0</v>
      </c>
      <c r="AB99" s="121">
        <v>0</v>
      </c>
      <c r="AC99" s="121">
        <v>0</v>
      </c>
      <c r="AD99" s="121">
        <v>0</v>
      </c>
      <c r="AE99" s="121">
        <v>0</v>
      </c>
      <c r="AF99" s="121">
        <v>0</v>
      </c>
      <c r="AG99" s="121">
        <v>0</v>
      </c>
      <c r="AH99" s="121">
        <v>0</v>
      </c>
      <c r="AI99" s="121">
        <v>0</v>
      </c>
      <c r="AJ99" s="121">
        <v>0</v>
      </c>
      <c r="AK99" s="121">
        <v>0</v>
      </c>
      <c r="AL99" s="121">
        <v>0</v>
      </c>
      <c r="AM99" s="121">
        <v>0</v>
      </c>
      <c r="AN99" s="121">
        <v>0</v>
      </c>
      <c r="AO99" s="121">
        <v>0</v>
      </c>
      <c r="AP99" s="121">
        <v>0</v>
      </c>
      <c r="AQ99" s="121">
        <v>0</v>
      </c>
      <c r="AR99" s="121">
        <v>0</v>
      </c>
      <c r="AS99" s="121">
        <v>0</v>
      </c>
      <c r="AT99" s="121">
        <v>0</v>
      </c>
      <c r="AU99" s="121">
        <v>0</v>
      </c>
      <c r="AV99" s="146"/>
    </row>
    <row r="100" spans="1:460" ht="21.75">
      <c r="A100" s="50"/>
      <c r="B100" s="167">
        <v>91</v>
      </c>
      <c r="C100" s="170" t="s">
        <v>153</v>
      </c>
      <c r="D100" s="133" t="s">
        <v>232</v>
      </c>
      <c r="E100" s="114" t="s">
        <v>121</v>
      </c>
      <c r="F100" s="114" t="s">
        <v>122</v>
      </c>
      <c r="G100" s="121">
        <v>0</v>
      </c>
      <c r="H100" s="121">
        <v>0</v>
      </c>
      <c r="I100" s="121">
        <v>0</v>
      </c>
      <c r="J100" s="117">
        <v>1</v>
      </c>
      <c r="K100" s="166">
        <v>0</v>
      </c>
      <c r="L100" s="121">
        <v>5.47</v>
      </c>
      <c r="M100" s="118">
        <v>0</v>
      </c>
      <c r="N100" s="118">
        <v>0</v>
      </c>
      <c r="O100" s="22">
        <v>14</v>
      </c>
      <c r="P100" s="118">
        <v>0</v>
      </c>
      <c r="Q100" s="119">
        <v>60</v>
      </c>
      <c r="R100" s="119">
        <v>2</v>
      </c>
      <c r="S100" s="119">
        <v>2</v>
      </c>
      <c r="T100" s="121">
        <v>0</v>
      </c>
      <c r="U100" s="121">
        <v>0</v>
      </c>
      <c r="V100" s="121">
        <v>0</v>
      </c>
      <c r="W100" s="121">
        <v>0</v>
      </c>
      <c r="X100" s="121">
        <v>0</v>
      </c>
      <c r="Y100" s="121">
        <v>0</v>
      </c>
      <c r="Z100" s="121">
        <v>0</v>
      </c>
      <c r="AA100" s="121">
        <v>0</v>
      </c>
      <c r="AB100" s="121">
        <v>0</v>
      </c>
      <c r="AC100" s="121">
        <v>0</v>
      </c>
      <c r="AD100" s="121">
        <v>0</v>
      </c>
      <c r="AE100" s="121">
        <v>0</v>
      </c>
      <c r="AF100" s="121">
        <v>0</v>
      </c>
      <c r="AG100" s="121">
        <v>0</v>
      </c>
      <c r="AH100" s="121">
        <v>0</v>
      </c>
      <c r="AI100" s="121">
        <v>0</v>
      </c>
      <c r="AJ100" s="121">
        <v>0</v>
      </c>
      <c r="AK100" s="121">
        <v>0</v>
      </c>
      <c r="AL100" s="121">
        <v>0</v>
      </c>
      <c r="AM100" s="121">
        <v>0</v>
      </c>
      <c r="AN100" s="121">
        <v>0</v>
      </c>
      <c r="AO100" s="121">
        <v>0</v>
      </c>
      <c r="AP100" s="121">
        <v>0</v>
      </c>
      <c r="AQ100" s="121">
        <v>0</v>
      </c>
      <c r="AR100" s="121">
        <v>0</v>
      </c>
      <c r="AS100" s="121">
        <v>0</v>
      </c>
      <c r="AT100" s="121">
        <v>0</v>
      </c>
      <c r="AU100" s="121">
        <v>0</v>
      </c>
      <c r="AV100" s="146"/>
    </row>
    <row r="101" spans="1:460" ht="21.75">
      <c r="A101" s="50"/>
      <c r="B101" s="63">
        <v>92</v>
      </c>
      <c r="C101" s="170" t="s">
        <v>153</v>
      </c>
      <c r="D101" s="133" t="s">
        <v>233</v>
      </c>
      <c r="E101" s="114" t="s">
        <v>121</v>
      </c>
      <c r="F101" s="114" t="s">
        <v>122</v>
      </c>
      <c r="G101" s="121">
        <v>0</v>
      </c>
      <c r="H101" s="121">
        <v>0</v>
      </c>
      <c r="I101" s="121">
        <v>0</v>
      </c>
      <c r="J101" s="117">
        <v>1</v>
      </c>
      <c r="K101" s="118">
        <v>0</v>
      </c>
      <c r="L101" s="121">
        <v>14.39</v>
      </c>
      <c r="M101" s="118">
        <v>0</v>
      </c>
      <c r="N101" s="118">
        <v>0</v>
      </c>
      <c r="O101" s="22">
        <v>14</v>
      </c>
      <c r="P101" s="118">
        <v>0</v>
      </c>
      <c r="Q101" s="119">
        <v>60</v>
      </c>
      <c r="R101" s="119">
        <v>2</v>
      </c>
      <c r="S101" s="119">
        <v>2</v>
      </c>
      <c r="T101" s="121">
        <v>0</v>
      </c>
      <c r="U101" s="121">
        <v>0</v>
      </c>
      <c r="V101" s="121">
        <v>0</v>
      </c>
      <c r="W101" s="121">
        <v>0</v>
      </c>
      <c r="X101" s="121">
        <v>0</v>
      </c>
      <c r="Y101" s="121">
        <v>0</v>
      </c>
      <c r="Z101" s="121">
        <v>0</v>
      </c>
      <c r="AA101" s="121">
        <v>0</v>
      </c>
      <c r="AB101" s="121">
        <v>0</v>
      </c>
      <c r="AC101" s="121">
        <v>0</v>
      </c>
      <c r="AD101" s="121">
        <v>0</v>
      </c>
      <c r="AE101" s="121">
        <v>0</v>
      </c>
      <c r="AF101" s="121">
        <v>0</v>
      </c>
      <c r="AG101" s="121">
        <v>0</v>
      </c>
      <c r="AH101" s="121">
        <v>0</v>
      </c>
      <c r="AI101" s="121">
        <v>0</v>
      </c>
      <c r="AJ101" s="121">
        <v>0</v>
      </c>
      <c r="AK101" s="121">
        <v>0</v>
      </c>
      <c r="AL101" s="121">
        <v>0</v>
      </c>
      <c r="AM101" s="121">
        <v>0</v>
      </c>
      <c r="AN101" s="121">
        <v>0</v>
      </c>
      <c r="AO101" s="121">
        <v>0</v>
      </c>
      <c r="AP101" s="121">
        <v>0</v>
      </c>
      <c r="AQ101" s="121">
        <v>0</v>
      </c>
      <c r="AR101" s="121">
        <v>0</v>
      </c>
      <c r="AS101" s="121">
        <v>0</v>
      </c>
      <c r="AT101" s="121">
        <v>0</v>
      </c>
      <c r="AU101" s="121">
        <v>0</v>
      </c>
      <c r="AV101" s="146"/>
    </row>
    <row r="102" spans="1:460" ht="21.75">
      <c r="A102" s="50"/>
      <c r="B102" s="63">
        <v>93</v>
      </c>
      <c r="C102" s="170" t="s">
        <v>153</v>
      </c>
      <c r="D102" s="133" t="s">
        <v>234</v>
      </c>
      <c r="E102" s="114" t="s">
        <v>121</v>
      </c>
      <c r="F102" s="114" t="s">
        <v>122</v>
      </c>
      <c r="G102" s="121">
        <v>0</v>
      </c>
      <c r="H102" s="121">
        <v>0</v>
      </c>
      <c r="I102" s="121">
        <v>0</v>
      </c>
      <c r="J102" s="117">
        <v>1</v>
      </c>
      <c r="K102" s="118">
        <v>0</v>
      </c>
      <c r="L102" s="121">
        <v>8.2100000000000009</v>
      </c>
      <c r="M102" s="118">
        <v>0</v>
      </c>
      <c r="N102" s="118">
        <v>0</v>
      </c>
      <c r="O102" s="22">
        <v>16</v>
      </c>
      <c r="P102" s="118">
        <v>0</v>
      </c>
      <c r="Q102" s="119">
        <v>60</v>
      </c>
      <c r="R102" s="119">
        <v>2</v>
      </c>
      <c r="S102" s="119">
        <v>2</v>
      </c>
      <c r="T102" s="121">
        <v>0</v>
      </c>
      <c r="U102" s="121">
        <v>0</v>
      </c>
      <c r="V102" s="121">
        <v>0</v>
      </c>
      <c r="W102" s="121">
        <v>0</v>
      </c>
      <c r="X102" s="121">
        <v>0</v>
      </c>
      <c r="Y102" s="121">
        <v>0</v>
      </c>
      <c r="Z102" s="121">
        <v>0</v>
      </c>
      <c r="AA102" s="121">
        <v>0</v>
      </c>
      <c r="AB102" s="121">
        <v>0</v>
      </c>
      <c r="AC102" s="121">
        <v>0</v>
      </c>
      <c r="AD102" s="121">
        <v>0</v>
      </c>
      <c r="AE102" s="121">
        <v>0</v>
      </c>
      <c r="AF102" s="121">
        <v>0</v>
      </c>
      <c r="AG102" s="121">
        <v>0</v>
      </c>
      <c r="AH102" s="121">
        <v>0</v>
      </c>
      <c r="AI102" s="121">
        <v>0</v>
      </c>
      <c r="AJ102" s="121">
        <v>0</v>
      </c>
      <c r="AK102" s="121">
        <v>0</v>
      </c>
      <c r="AL102" s="121">
        <v>0</v>
      </c>
      <c r="AM102" s="121">
        <v>0</v>
      </c>
      <c r="AN102" s="121">
        <v>0</v>
      </c>
      <c r="AO102" s="121">
        <v>0</v>
      </c>
      <c r="AP102" s="121">
        <v>0</v>
      </c>
      <c r="AQ102" s="121">
        <v>0</v>
      </c>
      <c r="AR102" s="121">
        <v>0</v>
      </c>
      <c r="AS102" s="121">
        <v>0</v>
      </c>
      <c r="AT102" s="121">
        <v>0</v>
      </c>
      <c r="AU102" s="121">
        <v>0</v>
      </c>
      <c r="AV102" s="146"/>
    </row>
    <row r="103" spans="1:460" s="81" customFormat="1">
      <c r="A103" s="29"/>
      <c r="B103" s="63">
        <v>94</v>
      </c>
      <c r="C103" s="170" t="s">
        <v>153</v>
      </c>
      <c r="D103" s="133" t="s">
        <v>235</v>
      </c>
      <c r="E103" s="114" t="s">
        <v>121</v>
      </c>
      <c r="F103" s="114" t="s">
        <v>122</v>
      </c>
      <c r="G103" s="121">
        <v>0</v>
      </c>
      <c r="H103" s="121">
        <v>0</v>
      </c>
      <c r="I103" s="121">
        <v>0</v>
      </c>
      <c r="J103" s="117">
        <v>1</v>
      </c>
      <c r="K103" s="166">
        <v>0</v>
      </c>
      <c r="L103" s="175">
        <v>28.56</v>
      </c>
      <c r="M103" s="118">
        <v>0</v>
      </c>
      <c r="N103" s="118">
        <v>0</v>
      </c>
      <c r="O103" s="167">
        <v>16</v>
      </c>
      <c r="P103" s="118">
        <v>0</v>
      </c>
      <c r="Q103" s="119">
        <v>60</v>
      </c>
      <c r="R103" s="119">
        <v>2</v>
      </c>
      <c r="S103" s="119">
        <v>2</v>
      </c>
      <c r="T103" s="121">
        <v>0</v>
      </c>
      <c r="U103" s="121">
        <v>0</v>
      </c>
      <c r="V103" s="121">
        <v>0</v>
      </c>
      <c r="W103" s="121">
        <v>0</v>
      </c>
      <c r="X103" s="121">
        <v>0</v>
      </c>
      <c r="Y103" s="121">
        <v>0</v>
      </c>
      <c r="Z103" s="121">
        <v>0</v>
      </c>
      <c r="AA103" s="121">
        <v>0</v>
      </c>
      <c r="AB103" s="121">
        <v>0</v>
      </c>
      <c r="AC103" s="121">
        <v>0</v>
      </c>
      <c r="AD103" s="121">
        <v>0</v>
      </c>
      <c r="AE103" s="121">
        <v>0</v>
      </c>
      <c r="AF103" s="121">
        <v>0</v>
      </c>
      <c r="AG103" s="121">
        <v>0</v>
      </c>
      <c r="AH103" s="121">
        <v>0</v>
      </c>
      <c r="AI103" s="121">
        <v>0</v>
      </c>
      <c r="AJ103" s="121">
        <v>0</v>
      </c>
      <c r="AK103" s="121">
        <v>0</v>
      </c>
      <c r="AL103" s="121">
        <v>0</v>
      </c>
      <c r="AM103" s="121">
        <v>0</v>
      </c>
      <c r="AN103" s="121">
        <v>0</v>
      </c>
      <c r="AO103" s="121">
        <v>0</v>
      </c>
      <c r="AP103" s="121">
        <v>0</v>
      </c>
      <c r="AQ103" s="121">
        <v>0</v>
      </c>
      <c r="AR103" s="121">
        <v>0</v>
      </c>
      <c r="AS103" s="121">
        <v>0</v>
      </c>
      <c r="AT103" s="121">
        <v>0</v>
      </c>
      <c r="AU103" s="121">
        <v>0</v>
      </c>
      <c r="AV103" s="200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61"/>
      <c r="HL103" s="152"/>
      <c r="HM103" s="152"/>
      <c r="HN103" s="152"/>
      <c r="HO103" s="152"/>
      <c r="HP103" s="152"/>
      <c r="HQ103" s="152"/>
      <c r="HR103" s="152"/>
      <c r="HS103" s="152"/>
      <c r="HT103" s="152"/>
      <c r="HU103" s="152"/>
      <c r="HV103" s="152"/>
      <c r="HW103" s="152"/>
      <c r="HX103" s="152"/>
      <c r="HY103" s="152"/>
      <c r="HZ103" s="152"/>
      <c r="IA103" s="152"/>
      <c r="IB103" s="152"/>
      <c r="IC103" s="152"/>
      <c r="ID103" s="152"/>
      <c r="IE103" s="152"/>
      <c r="IF103" s="152"/>
      <c r="IG103" s="152"/>
      <c r="IH103" s="152"/>
      <c r="II103" s="152"/>
      <c r="IJ103" s="152"/>
      <c r="IK103" s="152"/>
      <c r="IL103" s="152"/>
      <c r="IM103" s="152"/>
      <c r="IN103" s="152"/>
      <c r="IO103" s="152"/>
      <c r="IP103" s="152"/>
      <c r="IQ103" s="152"/>
      <c r="IR103" s="152"/>
      <c r="IS103" s="152"/>
      <c r="IT103" s="152"/>
      <c r="IU103" s="152"/>
      <c r="IV103" s="152"/>
      <c r="IW103" s="152"/>
      <c r="IX103" s="152"/>
      <c r="IY103" s="152"/>
      <c r="IZ103" s="152"/>
      <c r="JA103" s="152"/>
      <c r="JB103" s="152"/>
      <c r="JC103" s="152"/>
      <c r="JD103" s="152"/>
      <c r="JE103" s="152"/>
      <c r="JF103" s="152"/>
      <c r="JG103" s="152"/>
      <c r="JH103" s="152"/>
      <c r="JI103" s="152"/>
      <c r="JJ103" s="152"/>
      <c r="JK103" s="152"/>
      <c r="JL103" s="152"/>
      <c r="JM103" s="152"/>
      <c r="JN103" s="152"/>
      <c r="JO103" s="152"/>
      <c r="JP103" s="152"/>
      <c r="JQ103" s="152"/>
      <c r="JR103" s="152"/>
      <c r="JS103" s="152"/>
      <c r="JT103" s="152"/>
      <c r="JU103" s="152"/>
      <c r="JV103" s="152"/>
      <c r="JW103" s="152"/>
      <c r="JX103" s="152"/>
      <c r="JY103" s="152"/>
      <c r="JZ103" s="152"/>
      <c r="KA103" s="152"/>
      <c r="KB103" s="152"/>
      <c r="KC103" s="152"/>
      <c r="KD103" s="152"/>
      <c r="KE103" s="152"/>
      <c r="KF103" s="152"/>
      <c r="KG103" s="152"/>
      <c r="KH103" s="152"/>
      <c r="KI103" s="152"/>
      <c r="KJ103" s="152"/>
      <c r="KK103" s="152"/>
      <c r="KL103" s="152"/>
      <c r="KM103" s="152"/>
      <c r="KN103" s="152"/>
      <c r="KO103" s="152"/>
      <c r="KP103" s="152"/>
      <c r="KQ103" s="152"/>
      <c r="KR103" s="152"/>
      <c r="KS103" s="152"/>
      <c r="KT103" s="152"/>
      <c r="KU103" s="152"/>
      <c r="KV103" s="152"/>
      <c r="KW103" s="152"/>
      <c r="KX103" s="152"/>
      <c r="KY103" s="152"/>
      <c r="KZ103" s="152"/>
      <c r="LA103" s="152"/>
      <c r="LB103" s="152"/>
      <c r="LC103" s="152"/>
      <c r="LD103" s="152"/>
      <c r="LE103" s="152"/>
      <c r="LF103" s="152"/>
      <c r="LG103" s="152"/>
      <c r="LH103" s="152"/>
      <c r="LI103" s="152"/>
      <c r="LJ103" s="152"/>
      <c r="LK103" s="152"/>
      <c r="LL103" s="152"/>
      <c r="LM103" s="152"/>
      <c r="LN103" s="152"/>
      <c r="LO103" s="152"/>
      <c r="LP103" s="152"/>
      <c r="LQ103" s="152"/>
      <c r="LR103" s="152"/>
      <c r="LS103" s="152"/>
      <c r="LT103" s="152"/>
      <c r="LU103" s="152"/>
      <c r="LV103" s="152"/>
      <c r="LW103" s="152"/>
      <c r="LX103" s="152"/>
      <c r="LY103" s="152"/>
      <c r="LZ103" s="152"/>
      <c r="MA103" s="152"/>
      <c r="MB103" s="152"/>
      <c r="MC103" s="152"/>
      <c r="MD103" s="152"/>
      <c r="ME103" s="152"/>
      <c r="MF103" s="152"/>
      <c r="MG103" s="152"/>
      <c r="MH103" s="152"/>
      <c r="MI103" s="152"/>
      <c r="MJ103" s="152"/>
      <c r="MK103" s="152"/>
      <c r="ML103" s="152"/>
      <c r="MM103" s="152"/>
      <c r="MN103" s="152"/>
      <c r="MO103" s="152"/>
      <c r="MP103" s="152"/>
      <c r="MQ103" s="152"/>
      <c r="MR103" s="152"/>
      <c r="MS103" s="152"/>
      <c r="MT103" s="152"/>
      <c r="MU103" s="152"/>
      <c r="MV103" s="152"/>
      <c r="MW103" s="152"/>
      <c r="MX103" s="152"/>
      <c r="MY103" s="152"/>
      <c r="MZ103" s="152"/>
      <c r="NA103" s="152"/>
      <c r="NB103" s="152"/>
      <c r="NC103" s="152"/>
      <c r="ND103" s="152"/>
      <c r="NE103" s="152"/>
      <c r="NF103" s="152"/>
      <c r="NG103" s="152"/>
      <c r="NH103" s="152"/>
      <c r="NI103" s="152"/>
      <c r="NJ103" s="152"/>
      <c r="NK103" s="152"/>
      <c r="NL103" s="152"/>
      <c r="NM103" s="152"/>
      <c r="NN103" s="152"/>
      <c r="NO103" s="152"/>
      <c r="NP103" s="152"/>
      <c r="NQ103" s="152"/>
      <c r="NR103" s="152"/>
      <c r="NS103" s="152"/>
      <c r="NT103" s="152"/>
      <c r="NU103" s="152"/>
      <c r="NV103" s="152"/>
      <c r="NW103" s="152"/>
      <c r="NX103" s="152"/>
      <c r="NY103" s="152"/>
      <c r="NZ103" s="152"/>
      <c r="OA103" s="152"/>
      <c r="OB103" s="152"/>
      <c r="OC103" s="152"/>
      <c r="OD103" s="152"/>
      <c r="OE103" s="152"/>
      <c r="OF103" s="152"/>
      <c r="OG103" s="152"/>
      <c r="OH103" s="152"/>
      <c r="OI103" s="152"/>
      <c r="OJ103" s="152"/>
      <c r="OK103" s="152"/>
      <c r="OL103" s="152"/>
      <c r="OM103" s="152"/>
      <c r="ON103" s="152"/>
      <c r="OO103" s="152"/>
      <c r="OP103" s="152"/>
      <c r="OQ103" s="152"/>
      <c r="OR103" s="152"/>
      <c r="OS103" s="152"/>
      <c r="OT103" s="152"/>
      <c r="OU103" s="152"/>
      <c r="OV103" s="152"/>
      <c r="OW103" s="152"/>
      <c r="OX103" s="152"/>
      <c r="OY103" s="152"/>
      <c r="OZ103" s="152"/>
      <c r="PA103" s="152"/>
      <c r="PB103" s="152"/>
      <c r="PC103" s="152"/>
      <c r="PD103" s="152"/>
      <c r="PE103" s="152"/>
      <c r="PF103" s="152"/>
      <c r="PG103" s="152"/>
      <c r="PH103" s="152"/>
      <c r="PI103" s="152"/>
      <c r="PJ103" s="152"/>
      <c r="PK103" s="152"/>
      <c r="PL103" s="152"/>
      <c r="PM103" s="152"/>
      <c r="PN103" s="152"/>
      <c r="PO103" s="152"/>
      <c r="PP103" s="152"/>
      <c r="PQ103" s="152"/>
      <c r="PR103" s="152"/>
      <c r="PS103" s="152"/>
      <c r="PT103" s="152"/>
      <c r="PU103" s="152"/>
      <c r="PV103" s="152"/>
      <c r="PW103" s="152"/>
      <c r="PX103" s="152"/>
      <c r="PY103" s="152"/>
      <c r="PZ103" s="152"/>
      <c r="QA103" s="152"/>
      <c r="QB103" s="152"/>
      <c r="QC103" s="152"/>
      <c r="QD103" s="152"/>
      <c r="QE103" s="152"/>
      <c r="QF103" s="152"/>
      <c r="QG103" s="152"/>
      <c r="QH103" s="152"/>
      <c r="QI103" s="152"/>
      <c r="QJ103" s="152"/>
      <c r="QK103" s="152"/>
      <c r="QL103" s="152"/>
      <c r="QM103" s="152"/>
      <c r="QN103" s="152"/>
      <c r="QO103" s="152"/>
      <c r="QP103" s="152"/>
      <c r="QQ103" s="152"/>
      <c r="QR103" s="152"/>
    </row>
    <row r="104" spans="1:460" s="81" customFormat="1">
      <c r="A104" s="29"/>
      <c r="B104" s="63">
        <v>95</v>
      </c>
      <c r="C104" s="170" t="s">
        <v>153</v>
      </c>
      <c r="D104" s="133" t="s">
        <v>236</v>
      </c>
      <c r="E104" s="114" t="s">
        <v>121</v>
      </c>
      <c r="F104" s="114" t="s">
        <v>122</v>
      </c>
      <c r="G104" s="121">
        <v>0</v>
      </c>
      <c r="H104" s="121">
        <v>0</v>
      </c>
      <c r="I104" s="121">
        <v>0</v>
      </c>
      <c r="J104" s="117">
        <v>1</v>
      </c>
      <c r="K104" s="187">
        <v>0</v>
      </c>
      <c r="L104" s="175">
        <v>20.16</v>
      </c>
      <c r="M104" s="118">
        <v>0</v>
      </c>
      <c r="N104" s="118">
        <v>0</v>
      </c>
      <c r="O104" s="167">
        <v>16</v>
      </c>
      <c r="P104" s="118">
        <v>0</v>
      </c>
      <c r="Q104" s="119">
        <v>60</v>
      </c>
      <c r="R104" s="119">
        <v>2</v>
      </c>
      <c r="S104" s="119">
        <v>2</v>
      </c>
      <c r="T104" s="121">
        <v>0</v>
      </c>
      <c r="U104" s="121">
        <v>0</v>
      </c>
      <c r="V104" s="121">
        <v>0</v>
      </c>
      <c r="W104" s="121">
        <v>0</v>
      </c>
      <c r="X104" s="121">
        <v>0</v>
      </c>
      <c r="Y104" s="121">
        <v>0</v>
      </c>
      <c r="Z104" s="121">
        <v>0</v>
      </c>
      <c r="AA104" s="121">
        <v>0</v>
      </c>
      <c r="AB104" s="121">
        <v>0</v>
      </c>
      <c r="AC104" s="121">
        <v>0</v>
      </c>
      <c r="AD104" s="121">
        <v>0</v>
      </c>
      <c r="AE104" s="121">
        <v>0</v>
      </c>
      <c r="AF104" s="121">
        <v>0</v>
      </c>
      <c r="AG104" s="121">
        <v>0</v>
      </c>
      <c r="AH104" s="121">
        <v>0</v>
      </c>
      <c r="AI104" s="121">
        <v>0</v>
      </c>
      <c r="AJ104" s="121">
        <v>0</v>
      </c>
      <c r="AK104" s="121">
        <v>0</v>
      </c>
      <c r="AL104" s="121">
        <v>0</v>
      </c>
      <c r="AM104" s="121">
        <v>0</v>
      </c>
      <c r="AN104" s="121">
        <v>0</v>
      </c>
      <c r="AO104" s="121">
        <v>0</v>
      </c>
      <c r="AP104" s="121">
        <v>0</v>
      </c>
      <c r="AQ104" s="121">
        <v>0</v>
      </c>
      <c r="AR104" s="121">
        <v>0</v>
      </c>
      <c r="AS104" s="121">
        <v>0</v>
      </c>
      <c r="AT104" s="121">
        <v>0</v>
      </c>
      <c r="AU104" s="121">
        <v>0</v>
      </c>
      <c r="AV104" s="200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61"/>
      <c r="HL104" s="152"/>
      <c r="HM104" s="152"/>
      <c r="HN104" s="152"/>
      <c r="HO104" s="152"/>
      <c r="HP104" s="152"/>
      <c r="HQ104" s="152"/>
      <c r="HR104" s="152"/>
      <c r="HS104" s="152"/>
      <c r="HT104" s="152"/>
      <c r="HU104" s="152"/>
      <c r="HV104" s="152"/>
      <c r="HW104" s="152"/>
      <c r="HX104" s="152"/>
      <c r="HY104" s="152"/>
      <c r="HZ104" s="152"/>
      <c r="IA104" s="152"/>
      <c r="IB104" s="152"/>
      <c r="IC104" s="152"/>
      <c r="ID104" s="152"/>
      <c r="IE104" s="152"/>
      <c r="IF104" s="152"/>
      <c r="IG104" s="152"/>
      <c r="IH104" s="152"/>
      <c r="II104" s="152"/>
      <c r="IJ104" s="152"/>
      <c r="IK104" s="152"/>
      <c r="IL104" s="152"/>
      <c r="IM104" s="152"/>
      <c r="IN104" s="152"/>
      <c r="IO104" s="152"/>
      <c r="IP104" s="152"/>
      <c r="IQ104" s="152"/>
      <c r="IR104" s="152"/>
      <c r="IS104" s="152"/>
      <c r="IT104" s="152"/>
      <c r="IU104" s="152"/>
      <c r="IV104" s="152"/>
      <c r="IW104" s="152"/>
      <c r="IX104" s="152"/>
      <c r="IY104" s="152"/>
      <c r="IZ104" s="152"/>
      <c r="JA104" s="152"/>
      <c r="JB104" s="152"/>
      <c r="JC104" s="152"/>
      <c r="JD104" s="152"/>
      <c r="JE104" s="152"/>
      <c r="JF104" s="152"/>
      <c r="JG104" s="152"/>
      <c r="JH104" s="152"/>
      <c r="JI104" s="152"/>
      <c r="JJ104" s="152"/>
      <c r="JK104" s="152"/>
      <c r="JL104" s="152"/>
      <c r="JM104" s="152"/>
      <c r="JN104" s="152"/>
      <c r="JO104" s="152"/>
      <c r="JP104" s="152"/>
      <c r="JQ104" s="152"/>
      <c r="JR104" s="152"/>
      <c r="JS104" s="152"/>
      <c r="JT104" s="152"/>
      <c r="JU104" s="152"/>
      <c r="JV104" s="152"/>
      <c r="JW104" s="152"/>
      <c r="JX104" s="152"/>
      <c r="JY104" s="152"/>
      <c r="JZ104" s="152"/>
      <c r="KA104" s="152"/>
      <c r="KB104" s="152"/>
      <c r="KC104" s="152"/>
      <c r="KD104" s="152"/>
      <c r="KE104" s="152"/>
      <c r="KF104" s="152"/>
      <c r="KG104" s="152"/>
      <c r="KH104" s="152"/>
      <c r="KI104" s="152"/>
      <c r="KJ104" s="152"/>
      <c r="KK104" s="152"/>
      <c r="KL104" s="152"/>
      <c r="KM104" s="152"/>
      <c r="KN104" s="152"/>
      <c r="KO104" s="152"/>
      <c r="KP104" s="152"/>
      <c r="KQ104" s="152"/>
      <c r="KR104" s="152"/>
      <c r="KS104" s="152"/>
      <c r="KT104" s="152"/>
      <c r="KU104" s="152"/>
      <c r="KV104" s="152"/>
      <c r="KW104" s="152"/>
      <c r="KX104" s="152"/>
      <c r="KY104" s="152"/>
      <c r="KZ104" s="152"/>
      <c r="LA104" s="152"/>
      <c r="LB104" s="152"/>
      <c r="LC104" s="152"/>
      <c r="LD104" s="152"/>
      <c r="LE104" s="152"/>
      <c r="LF104" s="152"/>
      <c r="LG104" s="152"/>
      <c r="LH104" s="152"/>
      <c r="LI104" s="152"/>
      <c r="LJ104" s="152"/>
      <c r="LK104" s="152"/>
      <c r="LL104" s="152"/>
      <c r="LM104" s="152"/>
      <c r="LN104" s="152"/>
      <c r="LO104" s="152"/>
      <c r="LP104" s="152"/>
      <c r="LQ104" s="152"/>
      <c r="LR104" s="152"/>
      <c r="LS104" s="152"/>
      <c r="LT104" s="152"/>
      <c r="LU104" s="152"/>
      <c r="LV104" s="152"/>
      <c r="LW104" s="152"/>
      <c r="LX104" s="152"/>
      <c r="LY104" s="152"/>
      <c r="LZ104" s="152"/>
      <c r="MA104" s="152"/>
      <c r="MB104" s="152"/>
      <c r="MC104" s="152"/>
      <c r="MD104" s="152"/>
      <c r="ME104" s="152"/>
      <c r="MF104" s="152"/>
      <c r="MG104" s="152"/>
      <c r="MH104" s="152"/>
      <c r="MI104" s="152"/>
      <c r="MJ104" s="152"/>
      <c r="MK104" s="152"/>
      <c r="ML104" s="152"/>
      <c r="MM104" s="152"/>
      <c r="MN104" s="152"/>
      <c r="MO104" s="152"/>
      <c r="MP104" s="152"/>
      <c r="MQ104" s="152"/>
      <c r="MR104" s="152"/>
      <c r="MS104" s="152"/>
      <c r="MT104" s="152"/>
      <c r="MU104" s="152"/>
      <c r="MV104" s="152"/>
      <c r="MW104" s="152"/>
      <c r="MX104" s="152"/>
      <c r="MY104" s="152"/>
      <c r="MZ104" s="152"/>
      <c r="NA104" s="152"/>
      <c r="NB104" s="152"/>
      <c r="NC104" s="152"/>
      <c r="ND104" s="152"/>
      <c r="NE104" s="152"/>
      <c r="NF104" s="152"/>
      <c r="NG104" s="152"/>
      <c r="NH104" s="152"/>
      <c r="NI104" s="152"/>
      <c r="NJ104" s="152"/>
      <c r="NK104" s="152"/>
      <c r="NL104" s="152"/>
      <c r="NM104" s="152"/>
      <c r="NN104" s="152"/>
      <c r="NO104" s="152"/>
      <c r="NP104" s="152"/>
      <c r="NQ104" s="152"/>
      <c r="NR104" s="152"/>
      <c r="NS104" s="152"/>
      <c r="NT104" s="152"/>
      <c r="NU104" s="152"/>
      <c r="NV104" s="152"/>
      <c r="NW104" s="152"/>
      <c r="NX104" s="152"/>
      <c r="NY104" s="152"/>
      <c r="NZ104" s="152"/>
      <c r="OA104" s="152"/>
      <c r="OB104" s="152"/>
      <c r="OC104" s="152"/>
      <c r="OD104" s="152"/>
      <c r="OE104" s="152"/>
      <c r="OF104" s="152"/>
      <c r="OG104" s="152"/>
      <c r="OH104" s="152"/>
      <c r="OI104" s="152"/>
      <c r="OJ104" s="152"/>
      <c r="OK104" s="152"/>
      <c r="OL104" s="152"/>
      <c r="OM104" s="152"/>
      <c r="ON104" s="152"/>
      <c r="OO104" s="152"/>
      <c r="OP104" s="152"/>
      <c r="OQ104" s="152"/>
      <c r="OR104" s="152"/>
      <c r="OS104" s="152"/>
      <c r="OT104" s="152"/>
      <c r="OU104" s="152"/>
      <c r="OV104" s="152"/>
      <c r="OW104" s="152"/>
      <c r="OX104" s="152"/>
      <c r="OY104" s="152"/>
      <c r="OZ104" s="152"/>
      <c r="PA104" s="152"/>
      <c r="PB104" s="152"/>
      <c r="PC104" s="152"/>
      <c r="PD104" s="152"/>
      <c r="PE104" s="152"/>
      <c r="PF104" s="152"/>
      <c r="PG104" s="152"/>
      <c r="PH104" s="152"/>
      <c r="PI104" s="152"/>
      <c r="PJ104" s="152"/>
      <c r="PK104" s="152"/>
      <c r="PL104" s="152"/>
      <c r="PM104" s="152"/>
      <c r="PN104" s="152"/>
      <c r="PO104" s="152"/>
      <c r="PP104" s="152"/>
      <c r="PQ104" s="152"/>
      <c r="PR104" s="152"/>
      <c r="PS104" s="152"/>
      <c r="PT104" s="152"/>
      <c r="PU104" s="152"/>
      <c r="PV104" s="152"/>
      <c r="PW104" s="152"/>
      <c r="PX104" s="152"/>
      <c r="PY104" s="152"/>
      <c r="PZ104" s="152"/>
      <c r="QA104" s="152"/>
      <c r="QB104" s="152"/>
      <c r="QC104" s="152"/>
      <c r="QD104" s="152"/>
      <c r="QE104" s="152"/>
      <c r="QF104" s="152"/>
      <c r="QG104" s="152"/>
      <c r="QH104" s="152"/>
      <c r="QI104" s="152"/>
      <c r="QJ104" s="152"/>
      <c r="QK104" s="152"/>
      <c r="QL104" s="152"/>
      <c r="QM104" s="152"/>
      <c r="QN104" s="152"/>
      <c r="QO104" s="152"/>
      <c r="QP104" s="152"/>
      <c r="QQ104" s="152"/>
      <c r="QR104" s="152"/>
    </row>
    <row r="105" spans="1:460" ht="21.75">
      <c r="A105" s="50"/>
      <c r="B105" s="63">
        <v>96</v>
      </c>
      <c r="C105" s="170" t="s">
        <v>154</v>
      </c>
      <c r="D105" s="133" t="s">
        <v>230</v>
      </c>
      <c r="E105" s="114" t="s">
        <v>121</v>
      </c>
      <c r="F105" s="114" t="s">
        <v>122</v>
      </c>
      <c r="G105" s="111">
        <v>30.668492616838002</v>
      </c>
      <c r="H105" s="111">
        <v>13.780206676900001</v>
      </c>
      <c r="I105" s="111">
        <v>16.888285939938001</v>
      </c>
      <c r="J105" s="22">
        <v>1</v>
      </c>
      <c r="K105" s="118">
        <v>0</v>
      </c>
      <c r="L105" s="121">
        <v>5.12</v>
      </c>
      <c r="M105" s="118">
        <v>0</v>
      </c>
      <c r="N105" s="118">
        <v>0</v>
      </c>
      <c r="O105" s="22">
        <v>25</v>
      </c>
      <c r="P105" s="176">
        <v>0</v>
      </c>
      <c r="Q105" s="75">
        <v>0</v>
      </c>
      <c r="R105" s="75">
        <v>2</v>
      </c>
      <c r="S105" s="75">
        <v>2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  <c r="AT105" s="111">
        <v>0</v>
      </c>
      <c r="AU105" s="111">
        <v>0</v>
      </c>
      <c r="AV105" s="146"/>
    </row>
    <row r="106" spans="1:460" ht="21.75">
      <c r="A106" s="50"/>
      <c r="B106" s="63">
        <v>97</v>
      </c>
      <c r="C106" s="170" t="s">
        <v>154</v>
      </c>
      <c r="D106" s="133" t="s">
        <v>231</v>
      </c>
      <c r="E106" s="114" t="s">
        <v>121</v>
      </c>
      <c r="F106" s="114" t="s">
        <v>122</v>
      </c>
      <c r="G106" s="121">
        <v>0</v>
      </c>
      <c r="H106" s="121">
        <v>0</v>
      </c>
      <c r="I106" s="121">
        <v>0</v>
      </c>
      <c r="J106" s="22">
        <v>1</v>
      </c>
      <c r="K106" s="118">
        <v>0</v>
      </c>
      <c r="L106" s="118">
        <v>0</v>
      </c>
      <c r="M106" s="118" t="s">
        <v>284</v>
      </c>
      <c r="N106" s="118">
        <v>12.17</v>
      </c>
      <c r="O106" s="22">
        <v>25</v>
      </c>
      <c r="P106" s="176">
        <v>0</v>
      </c>
      <c r="Q106" s="75">
        <v>0</v>
      </c>
      <c r="R106" s="75">
        <v>2</v>
      </c>
      <c r="S106" s="75">
        <v>2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46"/>
    </row>
    <row r="107" spans="1:460" s="81" customFormat="1">
      <c r="A107" s="29"/>
      <c r="B107" s="63">
        <v>98</v>
      </c>
      <c r="C107" s="170" t="s">
        <v>154</v>
      </c>
      <c r="D107" s="133" t="s">
        <v>232</v>
      </c>
      <c r="E107" s="114" t="s">
        <v>121</v>
      </c>
      <c r="F107" s="114" t="s">
        <v>122</v>
      </c>
      <c r="G107" s="121">
        <v>0</v>
      </c>
      <c r="H107" s="121">
        <v>0</v>
      </c>
      <c r="I107" s="121">
        <v>0</v>
      </c>
      <c r="J107" s="22">
        <v>1</v>
      </c>
      <c r="K107" s="166">
        <v>0</v>
      </c>
      <c r="L107" s="166">
        <v>0</v>
      </c>
      <c r="M107" s="118" t="s">
        <v>285</v>
      </c>
      <c r="N107" s="175">
        <v>14.29</v>
      </c>
      <c r="O107" s="167">
        <v>25</v>
      </c>
      <c r="P107" s="176">
        <v>0</v>
      </c>
      <c r="Q107" s="75">
        <v>0</v>
      </c>
      <c r="R107" s="75">
        <v>2</v>
      </c>
      <c r="S107" s="75">
        <v>2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200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61"/>
      <c r="HL107" s="152"/>
      <c r="HM107" s="152"/>
      <c r="HN107" s="152"/>
      <c r="HO107" s="152"/>
      <c r="HP107" s="152"/>
      <c r="HQ107" s="152"/>
      <c r="HR107" s="152"/>
      <c r="HS107" s="152"/>
      <c r="HT107" s="152"/>
      <c r="HU107" s="152"/>
      <c r="HV107" s="152"/>
      <c r="HW107" s="152"/>
      <c r="HX107" s="152"/>
      <c r="HY107" s="152"/>
      <c r="HZ107" s="152"/>
      <c r="IA107" s="152"/>
      <c r="IB107" s="152"/>
      <c r="IC107" s="152"/>
      <c r="ID107" s="152"/>
      <c r="IE107" s="152"/>
      <c r="IF107" s="152"/>
      <c r="IG107" s="152"/>
      <c r="IH107" s="152"/>
      <c r="II107" s="152"/>
      <c r="IJ107" s="152"/>
      <c r="IK107" s="152"/>
      <c r="IL107" s="152"/>
      <c r="IM107" s="152"/>
      <c r="IN107" s="152"/>
      <c r="IO107" s="152"/>
      <c r="IP107" s="152"/>
      <c r="IQ107" s="152"/>
      <c r="IR107" s="152"/>
      <c r="IS107" s="152"/>
      <c r="IT107" s="152"/>
      <c r="IU107" s="152"/>
      <c r="IV107" s="152"/>
      <c r="IW107" s="152"/>
      <c r="IX107" s="152"/>
      <c r="IY107" s="152"/>
      <c r="IZ107" s="152"/>
      <c r="JA107" s="152"/>
      <c r="JB107" s="152"/>
      <c r="JC107" s="152"/>
      <c r="JD107" s="152"/>
      <c r="JE107" s="152"/>
      <c r="JF107" s="152"/>
      <c r="JG107" s="152"/>
      <c r="JH107" s="152"/>
      <c r="JI107" s="152"/>
      <c r="JJ107" s="152"/>
      <c r="JK107" s="152"/>
      <c r="JL107" s="152"/>
      <c r="JM107" s="152"/>
      <c r="JN107" s="152"/>
      <c r="JO107" s="152"/>
      <c r="JP107" s="152"/>
      <c r="JQ107" s="152"/>
      <c r="JR107" s="152"/>
      <c r="JS107" s="152"/>
      <c r="JT107" s="152"/>
      <c r="JU107" s="152"/>
      <c r="JV107" s="152"/>
      <c r="JW107" s="152"/>
      <c r="JX107" s="152"/>
      <c r="JY107" s="152"/>
      <c r="JZ107" s="152"/>
      <c r="KA107" s="152"/>
      <c r="KB107" s="152"/>
      <c r="KC107" s="152"/>
      <c r="KD107" s="152"/>
      <c r="KE107" s="152"/>
      <c r="KF107" s="152"/>
      <c r="KG107" s="152"/>
      <c r="KH107" s="152"/>
      <c r="KI107" s="152"/>
      <c r="KJ107" s="152"/>
      <c r="KK107" s="152"/>
      <c r="KL107" s="152"/>
      <c r="KM107" s="152"/>
      <c r="KN107" s="152"/>
      <c r="KO107" s="152"/>
      <c r="KP107" s="152"/>
      <c r="KQ107" s="152"/>
      <c r="KR107" s="152"/>
      <c r="KS107" s="152"/>
      <c r="KT107" s="152"/>
      <c r="KU107" s="152"/>
      <c r="KV107" s="152"/>
      <c r="KW107" s="152"/>
      <c r="KX107" s="152"/>
      <c r="KY107" s="152"/>
      <c r="KZ107" s="152"/>
      <c r="LA107" s="152"/>
      <c r="LB107" s="152"/>
      <c r="LC107" s="152"/>
      <c r="LD107" s="152"/>
      <c r="LE107" s="152"/>
      <c r="LF107" s="152"/>
      <c r="LG107" s="152"/>
      <c r="LH107" s="152"/>
      <c r="LI107" s="152"/>
      <c r="LJ107" s="152"/>
      <c r="LK107" s="152"/>
      <c r="LL107" s="152"/>
      <c r="LM107" s="152"/>
      <c r="LN107" s="152"/>
      <c r="LO107" s="152"/>
      <c r="LP107" s="152"/>
      <c r="LQ107" s="152"/>
      <c r="LR107" s="152"/>
      <c r="LS107" s="152"/>
      <c r="LT107" s="152"/>
      <c r="LU107" s="152"/>
      <c r="LV107" s="152"/>
      <c r="LW107" s="152"/>
      <c r="LX107" s="152"/>
      <c r="LY107" s="152"/>
      <c r="LZ107" s="152"/>
      <c r="MA107" s="152"/>
      <c r="MB107" s="152"/>
      <c r="MC107" s="152"/>
      <c r="MD107" s="152"/>
      <c r="ME107" s="152"/>
      <c r="MF107" s="152"/>
      <c r="MG107" s="152"/>
      <c r="MH107" s="152"/>
      <c r="MI107" s="152"/>
      <c r="MJ107" s="152"/>
      <c r="MK107" s="152"/>
      <c r="ML107" s="152"/>
      <c r="MM107" s="152"/>
      <c r="MN107" s="152"/>
      <c r="MO107" s="152"/>
      <c r="MP107" s="152"/>
      <c r="MQ107" s="152"/>
      <c r="MR107" s="152"/>
      <c r="MS107" s="152"/>
      <c r="MT107" s="152"/>
      <c r="MU107" s="152"/>
      <c r="MV107" s="152"/>
      <c r="MW107" s="152"/>
      <c r="MX107" s="152"/>
      <c r="MY107" s="152"/>
      <c r="MZ107" s="152"/>
      <c r="NA107" s="152"/>
      <c r="NB107" s="152"/>
      <c r="NC107" s="152"/>
      <c r="ND107" s="152"/>
      <c r="NE107" s="152"/>
      <c r="NF107" s="152"/>
      <c r="NG107" s="152"/>
      <c r="NH107" s="152"/>
      <c r="NI107" s="152"/>
      <c r="NJ107" s="152"/>
      <c r="NK107" s="152"/>
      <c r="NL107" s="152"/>
      <c r="NM107" s="152"/>
      <c r="NN107" s="152"/>
      <c r="NO107" s="152"/>
      <c r="NP107" s="152"/>
      <c r="NQ107" s="152"/>
      <c r="NR107" s="152"/>
      <c r="NS107" s="152"/>
      <c r="NT107" s="152"/>
      <c r="NU107" s="152"/>
      <c r="NV107" s="152"/>
      <c r="NW107" s="152"/>
      <c r="NX107" s="152"/>
      <c r="NY107" s="152"/>
      <c r="NZ107" s="152"/>
      <c r="OA107" s="152"/>
      <c r="OB107" s="152"/>
      <c r="OC107" s="152"/>
      <c r="OD107" s="152"/>
      <c r="OE107" s="152"/>
      <c r="OF107" s="152"/>
      <c r="OG107" s="152"/>
      <c r="OH107" s="152"/>
      <c r="OI107" s="152"/>
      <c r="OJ107" s="152"/>
      <c r="OK107" s="152"/>
      <c r="OL107" s="152"/>
      <c r="OM107" s="152"/>
      <c r="ON107" s="152"/>
      <c r="OO107" s="152"/>
      <c r="OP107" s="152"/>
      <c r="OQ107" s="152"/>
      <c r="OR107" s="152"/>
      <c r="OS107" s="152"/>
      <c r="OT107" s="152"/>
      <c r="OU107" s="152"/>
      <c r="OV107" s="152"/>
      <c r="OW107" s="152"/>
      <c r="OX107" s="152"/>
      <c r="OY107" s="152"/>
      <c r="OZ107" s="152"/>
      <c r="PA107" s="152"/>
      <c r="PB107" s="152"/>
      <c r="PC107" s="152"/>
      <c r="PD107" s="152"/>
      <c r="PE107" s="152"/>
      <c r="PF107" s="152"/>
      <c r="PG107" s="152"/>
      <c r="PH107" s="152"/>
      <c r="PI107" s="152"/>
      <c r="PJ107" s="152"/>
      <c r="PK107" s="152"/>
      <c r="PL107" s="152"/>
      <c r="PM107" s="152"/>
      <c r="PN107" s="152"/>
      <c r="PO107" s="152"/>
      <c r="PP107" s="152"/>
      <c r="PQ107" s="152"/>
      <c r="PR107" s="152"/>
      <c r="PS107" s="152"/>
      <c r="PT107" s="152"/>
      <c r="PU107" s="152"/>
      <c r="PV107" s="152"/>
      <c r="PW107" s="152"/>
      <c r="PX107" s="152"/>
      <c r="PY107" s="152"/>
      <c r="PZ107" s="152"/>
      <c r="QA107" s="152"/>
      <c r="QB107" s="152"/>
      <c r="QC107" s="152"/>
      <c r="QD107" s="152"/>
      <c r="QE107" s="152"/>
      <c r="QF107" s="152"/>
      <c r="QG107" s="152"/>
      <c r="QH107" s="152"/>
      <c r="QI107" s="152"/>
      <c r="QJ107" s="152"/>
      <c r="QK107" s="152"/>
      <c r="QL107" s="152"/>
      <c r="QM107" s="152"/>
      <c r="QN107" s="152"/>
      <c r="QO107" s="152"/>
      <c r="QP107" s="152"/>
      <c r="QQ107" s="152"/>
      <c r="QR107" s="152"/>
    </row>
    <row r="108" spans="1:460" ht="21.75">
      <c r="A108" s="50"/>
      <c r="B108" s="63">
        <v>99</v>
      </c>
      <c r="C108" s="170" t="s">
        <v>155</v>
      </c>
      <c r="D108" s="133" t="s">
        <v>230</v>
      </c>
      <c r="E108" s="114" t="s">
        <v>121</v>
      </c>
      <c r="F108" s="114" t="s">
        <v>122</v>
      </c>
      <c r="G108" s="111">
        <v>37.227108087391002</v>
      </c>
      <c r="H108" s="111">
        <v>25.1353741659</v>
      </c>
      <c r="I108" s="111">
        <v>12.091733921491</v>
      </c>
      <c r="J108" s="22">
        <v>1</v>
      </c>
      <c r="K108" s="118">
        <v>0</v>
      </c>
      <c r="L108" s="118">
        <v>3.47</v>
      </c>
      <c r="M108" s="118">
        <v>0</v>
      </c>
      <c r="N108" s="118">
        <v>0</v>
      </c>
      <c r="O108" s="22">
        <v>15</v>
      </c>
      <c r="P108" s="176">
        <v>0</v>
      </c>
      <c r="Q108" s="75">
        <v>60</v>
      </c>
      <c r="R108" s="75">
        <v>2</v>
      </c>
      <c r="S108" s="75">
        <v>2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46"/>
    </row>
    <row r="109" spans="1:460" ht="21.75">
      <c r="A109" s="50"/>
      <c r="B109" s="63">
        <v>100</v>
      </c>
      <c r="C109" s="170" t="s">
        <v>155</v>
      </c>
      <c r="D109" s="133" t="s">
        <v>231</v>
      </c>
      <c r="E109" s="114" t="s">
        <v>121</v>
      </c>
      <c r="F109" s="114" t="s">
        <v>122</v>
      </c>
      <c r="G109" s="121">
        <v>0</v>
      </c>
      <c r="H109" s="121">
        <v>0</v>
      </c>
      <c r="I109" s="121">
        <v>0</v>
      </c>
      <c r="J109" s="22">
        <v>1</v>
      </c>
      <c r="K109" s="118">
        <v>0</v>
      </c>
      <c r="L109" s="121">
        <v>8.8000000000000007</v>
      </c>
      <c r="M109" s="118">
        <v>0</v>
      </c>
      <c r="N109" s="118">
        <v>0</v>
      </c>
      <c r="O109" s="22">
        <v>16</v>
      </c>
      <c r="P109" s="176">
        <v>0</v>
      </c>
      <c r="Q109" s="75">
        <v>60</v>
      </c>
      <c r="R109" s="75">
        <v>2</v>
      </c>
      <c r="S109" s="75">
        <v>2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  <c r="AV109" s="146"/>
    </row>
    <row r="110" spans="1:460" ht="21.75">
      <c r="A110" s="50"/>
      <c r="B110" s="63">
        <v>101</v>
      </c>
      <c r="C110" s="170" t="s">
        <v>155</v>
      </c>
      <c r="D110" s="133" t="s">
        <v>232</v>
      </c>
      <c r="E110" s="114" t="s">
        <v>121</v>
      </c>
      <c r="F110" s="114" t="s">
        <v>122</v>
      </c>
      <c r="G110" s="121">
        <v>0</v>
      </c>
      <c r="H110" s="121">
        <v>0</v>
      </c>
      <c r="I110" s="121">
        <v>0</v>
      </c>
      <c r="J110" s="22">
        <v>1</v>
      </c>
      <c r="K110" s="166">
        <v>0</v>
      </c>
      <c r="L110" s="121">
        <v>4.03</v>
      </c>
      <c r="M110" s="118">
        <v>0</v>
      </c>
      <c r="N110" s="118">
        <v>0</v>
      </c>
      <c r="O110" s="22">
        <v>17</v>
      </c>
      <c r="P110" s="176">
        <v>0</v>
      </c>
      <c r="Q110" s="75">
        <v>60</v>
      </c>
      <c r="R110" s="75">
        <v>2</v>
      </c>
      <c r="S110" s="75">
        <v>2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  <c r="AT110" s="111">
        <v>0</v>
      </c>
      <c r="AU110" s="111">
        <v>0</v>
      </c>
      <c r="AV110" s="146"/>
    </row>
    <row r="111" spans="1:460" s="173" customFormat="1">
      <c r="A111" s="151"/>
      <c r="B111" s="63">
        <v>102</v>
      </c>
      <c r="C111" s="170" t="s">
        <v>155</v>
      </c>
      <c r="D111" s="194" t="s">
        <v>233</v>
      </c>
      <c r="E111" s="63" t="s">
        <v>121</v>
      </c>
      <c r="F111" s="63" t="s">
        <v>122</v>
      </c>
      <c r="G111" s="111">
        <v>0</v>
      </c>
      <c r="H111" s="111">
        <v>0</v>
      </c>
      <c r="I111" s="111">
        <v>0</v>
      </c>
      <c r="J111" s="63">
        <v>3</v>
      </c>
      <c r="K111" s="83">
        <v>15.14</v>
      </c>
      <c r="L111" s="176">
        <v>0</v>
      </c>
      <c r="M111" s="83">
        <v>0</v>
      </c>
      <c r="N111" s="83">
        <v>0</v>
      </c>
      <c r="O111" s="63">
        <v>0</v>
      </c>
      <c r="P111" s="176">
        <v>0</v>
      </c>
      <c r="Q111" s="75">
        <v>0</v>
      </c>
      <c r="R111" s="75">
        <v>2</v>
      </c>
      <c r="S111" s="75">
        <v>2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  <c r="AT111" s="111">
        <v>0</v>
      </c>
      <c r="AU111" s="111">
        <v>0</v>
      </c>
      <c r="AV111" s="200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83"/>
    </row>
    <row r="112" spans="1:460" s="152" customFormat="1">
      <c r="A112" s="151"/>
      <c r="B112" s="63">
        <v>103</v>
      </c>
      <c r="C112" s="170" t="s">
        <v>155</v>
      </c>
      <c r="D112" s="194" t="s">
        <v>234</v>
      </c>
      <c r="E112" s="63" t="s">
        <v>121</v>
      </c>
      <c r="F112" s="63" t="s">
        <v>122</v>
      </c>
      <c r="G112" s="111">
        <v>0</v>
      </c>
      <c r="H112" s="111">
        <v>0</v>
      </c>
      <c r="I112" s="111">
        <v>0</v>
      </c>
      <c r="J112" s="63">
        <v>3</v>
      </c>
      <c r="K112" s="212">
        <v>5.81</v>
      </c>
      <c r="L112" s="176">
        <v>0</v>
      </c>
      <c r="M112" s="83">
        <v>0</v>
      </c>
      <c r="N112" s="83">
        <v>0</v>
      </c>
      <c r="O112" s="63">
        <v>0</v>
      </c>
      <c r="P112" s="176">
        <v>0</v>
      </c>
      <c r="Q112" s="75">
        <v>0</v>
      </c>
      <c r="R112" s="75">
        <v>2</v>
      </c>
      <c r="S112" s="75">
        <v>2</v>
      </c>
      <c r="T112" s="111">
        <v>0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0</v>
      </c>
      <c r="AL112" s="111">
        <v>0</v>
      </c>
      <c r="AM112" s="111">
        <v>0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0</v>
      </c>
      <c r="AT112" s="111">
        <v>0</v>
      </c>
      <c r="AU112" s="111">
        <v>0</v>
      </c>
      <c r="AV112" s="200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61"/>
    </row>
    <row r="113" spans="1:219" s="169" customFormat="1" ht="21.75">
      <c r="A113" s="210"/>
      <c r="B113" s="230">
        <v>104</v>
      </c>
      <c r="C113" s="170" t="s">
        <v>156</v>
      </c>
      <c r="D113" s="194" t="s">
        <v>230</v>
      </c>
      <c r="E113" s="63" t="s">
        <v>121</v>
      </c>
      <c r="F113" s="63" t="s">
        <v>122</v>
      </c>
      <c r="G113" s="111">
        <v>13.542620970341488</v>
      </c>
      <c r="H113" s="111">
        <v>0</v>
      </c>
      <c r="I113" s="111">
        <v>13.542620970341488</v>
      </c>
      <c r="J113" s="22">
        <v>1</v>
      </c>
      <c r="K113" s="83">
        <v>0</v>
      </c>
      <c r="L113" s="83">
        <v>8.5</v>
      </c>
      <c r="M113" s="83">
        <v>0</v>
      </c>
      <c r="N113" s="83">
        <v>0</v>
      </c>
      <c r="O113" s="22">
        <v>30</v>
      </c>
      <c r="P113" s="83">
        <v>0</v>
      </c>
      <c r="Q113" s="75">
        <v>0</v>
      </c>
      <c r="R113" s="75">
        <v>2</v>
      </c>
      <c r="S113" s="75">
        <v>2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0</v>
      </c>
      <c r="AT113" s="111">
        <v>0</v>
      </c>
      <c r="AU113" s="111">
        <v>0</v>
      </c>
      <c r="AV113" s="192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/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  <c r="DU113" s="168"/>
      <c r="DV113" s="168"/>
      <c r="DW113" s="168"/>
      <c r="DX113" s="168"/>
      <c r="DY113" s="168"/>
      <c r="DZ113" s="168"/>
      <c r="EA113" s="168"/>
      <c r="EB113" s="168"/>
      <c r="EC113" s="168"/>
      <c r="ED113" s="168"/>
      <c r="EE113" s="168"/>
      <c r="EF113" s="168"/>
      <c r="EG113" s="168"/>
      <c r="EH113" s="168"/>
      <c r="EI113" s="168"/>
      <c r="EJ113" s="168"/>
      <c r="EK113" s="168"/>
      <c r="EL113" s="168"/>
      <c r="EM113" s="168"/>
      <c r="EN113" s="168"/>
      <c r="EO113" s="168"/>
      <c r="EP113" s="168"/>
      <c r="EQ113" s="168"/>
      <c r="ER113" s="168"/>
      <c r="ES113" s="168"/>
      <c r="ET113" s="168"/>
      <c r="EU113" s="168"/>
      <c r="EV113" s="168"/>
      <c r="EW113" s="168"/>
      <c r="EX113" s="168"/>
      <c r="EY113" s="168"/>
      <c r="EZ113" s="168"/>
      <c r="FA113" s="168"/>
      <c r="FB113" s="168"/>
      <c r="FC113" s="168"/>
      <c r="FD113" s="168"/>
      <c r="FE113" s="168"/>
      <c r="FF113" s="168"/>
      <c r="FG113" s="168"/>
      <c r="FH113" s="168"/>
      <c r="FI113" s="168"/>
      <c r="FJ113" s="168"/>
      <c r="FK113" s="168"/>
      <c r="FL113" s="168"/>
      <c r="FM113" s="168"/>
      <c r="FN113" s="168"/>
      <c r="FO113" s="168"/>
      <c r="FP113" s="168"/>
      <c r="FQ113" s="168"/>
      <c r="FR113" s="168"/>
      <c r="FS113" s="168"/>
      <c r="FT113" s="168"/>
      <c r="FU113" s="168"/>
      <c r="FV113" s="168"/>
      <c r="FW113" s="168"/>
      <c r="FX113" s="168"/>
      <c r="FY113" s="168"/>
      <c r="FZ113" s="168"/>
      <c r="GA113" s="168"/>
      <c r="GB113" s="168"/>
      <c r="GC113" s="168"/>
      <c r="GD113" s="168"/>
      <c r="GE113" s="168"/>
      <c r="GF113" s="168"/>
      <c r="GG113" s="168"/>
      <c r="GH113" s="168"/>
      <c r="GI113" s="168"/>
      <c r="GJ113" s="168"/>
      <c r="GK113" s="168"/>
      <c r="GL113" s="168"/>
      <c r="GM113" s="168"/>
      <c r="GN113" s="168"/>
      <c r="GO113" s="168"/>
      <c r="GP113" s="168"/>
      <c r="GQ113" s="168"/>
      <c r="GR113" s="168"/>
      <c r="GS113" s="168"/>
      <c r="GT113" s="168"/>
      <c r="GU113" s="168"/>
      <c r="GV113" s="168"/>
      <c r="GW113" s="168"/>
      <c r="GX113" s="168"/>
      <c r="GY113" s="168"/>
      <c r="GZ113" s="168"/>
      <c r="HA113" s="168"/>
      <c r="HB113" s="168"/>
      <c r="HC113" s="168"/>
      <c r="HD113" s="168"/>
      <c r="HE113" s="168"/>
      <c r="HF113" s="168"/>
      <c r="HG113" s="168"/>
      <c r="HH113" s="168"/>
      <c r="HI113" s="168"/>
      <c r="HJ113" s="168"/>
    </row>
    <row r="114" spans="1:219" s="174" customFormat="1">
      <c r="A114" s="151"/>
      <c r="B114" s="63">
        <v>105</v>
      </c>
      <c r="C114" s="170" t="s">
        <v>156</v>
      </c>
      <c r="D114" s="194" t="s">
        <v>231</v>
      </c>
      <c r="E114" s="63" t="s">
        <v>121</v>
      </c>
      <c r="F114" s="63" t="s">
        <v>122</v>
      </c>
      <c r="G114" s="111">
        <v>0</v>
      </c>
      <c r="H114" s="111">
        <v>0</v>
      </c>
      <c r="I114" s="111">
        <v>0</v>
      </c>
      <c r="J114" s="22">
        <v>1</v>
      </c>
      <c r="K114" s="212">
        <v>0</v>
      </c>
      <c r="L114" s="212">
        <v>5.43</v>
      </c>
      <c r="M114" s="83">
        <v>0</v>
      </c>
      <c r="N114" s="83">
        <v>0</v>
      </c>
      <c r="O114" s="22">
        <v>30</v>
      </c>
      <c r="P114" s="83">
        <v>0</v>
      </c>
      <c r="Q114" s="75">
        <v>0</v>
      </c>
      <c r="R114" s="75">
        <v>2</v>
      </c>
      <c r="S114" s="75">
        <v>2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0</v>
      </c>
      <c r="AU114" s="111">
        <v>0</v>
      </c>
      <c r="AV114" s="204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8"/>
      <c r="BL114" s="168"/>
      <c r="BM114" s="168"/>
      <c r="BN114" s="168"/>
      <c r="BO114" s="168"/>
      <c r="BP114" s="168"/>
      <c r="BQ114" s="168"/>
      <c r="BR114" s="168"/>
      <c r="BS114" s="168"/>
      <c r="BT114" s="168"/>
      <c r="BU114" s="168"/>
      <c r="BV114" s="168"/>
      <c r="BW114" s="168"/>
      <c r="BX114" s="168"/>
      <c r="BY114" s="168"/>
      <c r="BZ114" s="168"/>
      <c r="CA114" s="168"/>
      <c r="CB114" s="168"/>
      <c r="CC114" s="168"/>
      <c r="CD114" s="168"/>
      <c r="CE114" s="168"/>
      <c r="CF114" s="168"/>
      <c r="CG114" s="168"/>
      <c r="CH114" s="168"/>
      <c r="CI114" s="168"/>
      <c r="CJ114" s="168"/>
      <c r="CK114" s="168"/>
      <c r="CL114" s="168"/>
      <c r="CM114" s="168"/>
      <c r="CN114" s="168"/>
      <c r="CO114" s="168"/>
      <c r="CP114" s="168"/>
      <c r="CQ114" s="168"/>
      <c r="CR114" s="168"/>
      <c r="CS114" s="168"/>
      <c r="CT114" s="168"/>
      <c r="CU114" s="168"/>
      <c r="CV114" s="168"/>
      <c r="CW114" s="168"/>
      <c r="CX114" s="168"/>
      <c r="CY114" s="168"/>
      <c r="CZ114" s="168"/>
      <c r="DA114" s="168"/>
      <c r="DB114" s="168"/>
      <c r="DC114" s="168"/>
      <c r="DD114" s="168"/>
      <c r="DE114" s="168"/>
      <c r="DF114" s="168"/>
      <c r="DG114" s="168"/>
      <c r="DH114" s="168"/>
      <c r="DI114" s="168"/>
      <c r="DJ114" s="168"/>
      <c r="DK114" s="168"/>
      <c r="DL114" s="168"/>
      <c r="DM114" s="168"/>
      <c r="DN114" s="168"/>
      <c r="DO114" s="168"/>
      <c r="DP114" s="168"/>
      <c r="DQ114" s="168"/>
      <c r="DR114" s="168"/>
      <c r="DS114" s="168"/>
      <c r="DT114" s="168"/>
      <c r="DU114" s="168"/>
      <c r="DV114" s="168"/>
      <c r="DW114" s="168"/>
      <c r="DX114" s="168"/>
      <c r="DY114" s="168"/>
      <c r="DZ114" s="168"/>
      <c r="EA114" s="168"/>
      <c r="EB114" s="168"/>
      <c r="EC114" s="168"/>
      <c r="ED114" s="168"/>
      <c r="EE114" s="168"/>
      <c r="EF114" s="168"/>
      <c r="EG114" s="168"/>
      <c r="EH114" s="168"/>
      <c r="EI114" s="168"/>
      <c r="EJ114" s="168"/>
      <c r="EK114" s="168"/>
      <c r="EL114" s="168"/>
      <c r="EM114" s="168"/>
      <c r="EN114" s="168"/>
      <c r="EO114" s="168"/>
      <c r="EP114" s="168"/>
      <c r="EQ114" s="168"/>
      <c r="ER114" s="168"/>
      <c r="ES114" s="168"/>
      <c r="ET114" s="168"/>
      <c r="EU114" s="168"/>
      <c r="EV114" s="168"/>
      <c r="EW114" s="168"/>
      <c r="EX114" s="168"/>
      <c r="EY114" s="168"/>
      <c r="EZ114" s="168"/>
      <c r="FA114" s="168"/>
      <c r="FB114" s="168"/>
      <c r="FC114" s="168"/>
      <c r="FD114" s="168"/>
      <c r="FE114" s="168"/>
      <c r="FF114" s="168"/>
      <c r="FG114" s="168"/>
      <c r="FH114" s="168"/>
      <c r="FI114" s="168"/>
      <c r="FJ114" s="168"/>
      <c r="FK114" s="168"/>
      <c r="FL114" s="168"/>
      <c r="FM114" s="168"/>
      <c r="FN114" s="168"/>
      <c r="FO114" s="168"/>
      <c r="FP114" s="168"/>
      <c r="FQ114" s="168"/>
      <c r="FR114" s="168"/>
      <c r="FS114" s="168"/>
      <c r="FT114" s="168"/>
      <c r="FU114" s="168"/>
      <c r="FV114" s="168"/>
      <c r="FW114" s="168"/>
      <c r="FX114" s="168"/>
      <c r="FY114" s="168"/>
      <c r="FZ114" s="168"/>
      <c r="GA114" s="168"/>
      <c r="GB114" s="168"/>
      <c r="GC114" s="168"/>
      <c r="GD114" s="168"/>
      <c r="GE114" s="168"/>
      <c r="GF114" s="168"/>
      <c r="GG114" s="168"/>
      <c r="GH114" s="168"/>
      <c r="GI114" s="168"/>
      <c r="GJ114" s="168"/>
      <c r="GK114" s="168"/>
      <c r="GL114" s="168"/>
      <c r="GM114" s="168"/>
      <c r="GN114" s="168"/>
      <c r="GO114" s="168"/>
      <c r="GP114" s="168"/>
      <c r="GQ114" s="168"/>
      <c r="GR114" s="168"/>
      <c r="GS114" s="168"/>
      <c r="GT114" s="168"/>
      <c r="GU114" s="168"/>
      <c r="GV114" s="168"/>
      <c r="GW114" s="168"/>
      <c r="GX114" s="168"/>
      <c r="GY114" s="168"/>
      <c r="GZ114" s="168"/>
      <c r="HA114" s="168"/>
      <c r="HB114" s="168"/>
      <c r="HC114" s="168"/>
      <c r="HD114" s="168"/>
      <c r="HE114" s="168"/>
      <c r="HF114" s="168"/>
      <c r="HG114" s="168"/>
      <c r="HH114" s="168"/>
      <c r="HI114" s="168"/>
      <c r="HJ114" s="168"/>
      <c r="HK114" s="184"/>
    </row>
    <row r="115" spans="1:219" s="152" customFormat="1" ht="21.75">
      <c r="A115" s="210" t="str">
        <f t="shared" si="1"/>
        <v xml:space="preserve">   </v>
      </c>
      <c r="B115" s="63">
        <v>106</v>
      </c>
      <c r="C115" s="170" t="s">
        <v>157</v>
      </c>
      <c r="D115" s="63" t="s">
        <v>44</v>
      </c>
      <c r="E115" s="63" t="s">
        <v>121</v>
      </c>
      <c r="F115" s="63" t="s">
        <v>122</v>
      </c>
      <c r="G115" s="111">
        <v>12.768619899314901</v>
      </c>
      <c r="H115" s="111">
        <v>0.50697093900300005</v>
      </c>
      <c r="I115" s="111">
        <v>12.2616489603119</v>
      </c>
      <c r="J115" s="22">
        <v>2</v>
      </c>
      <c r="K115" s="83">
        <v>0</v>
      </c>
      <c r="L115" s="83">
        <v>9.92</v>
      </c>
      <c r="M115" s="83">
        <v>0</v>
      </c>
      <c r="N115" s="83">
        <v>0</v>
      </c>
      <c r="O115" s="22">
        <v>0</v>
      </c>
      <c r="P115" s="83">
        <v>0</v>
      </c>
      <c r="Q115" s="75">
        <v>0</v>
      </c>
      <c r="R115" s="75">
        <v>2</v>
      </c>
      <c r="S115" s="75">
        <v>2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  <c r="AT115" s="111">
        <v>0</v>
      </c>
      <c r="AU115" s="111">
        <v>0</v>
      </c>
      <c r="AV115" s="192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61"/>
    </row>
    <row r="116" spans="1:219" s="153" customFormat="1" ht="21.75">
      <c r="A116" s="210"/>
      <c r="B116" s="63">
        <v>107</v>
      </c>
      <c r="C116" s="170" t="s">
        <v>157</v>
      </c>
      <c r="D116" s="194" t="s">
        <v>230</v>
      </c>
      <c r="E116" s="63" t="s">
        <v>121</v>
      </c>
      <c r="F116" s="63" t="s">
        <v>122</v>
      </c>
      <c r="G116" s="111">
        <v>0</v>
      </c>
      <c r="H116" s="111">
        <v>0</v>
      </c>
      <c r="I116" s="111">
        <v>0</v>
      </c>
      <c r="J116" s="22">
        <v>3</v>
      </c>
      <c r="K116" s="83">
        <v>2.84</v>
      </c>
      <c r="L116" s="83">
        <v>0</v>
      </c>
      <c r="M116" s="83">
        <v>0</v>
      </c>
      <c r="N116" s="83">
        <v>0</v>
      </c>
      <c r="O116" s="22">
        <v>0</v>
      </c>
      <c r="P116" s="83">
        <v>0</v>
      </c>
      <c r="Q116" s="75">
        <v>0</v>
      </c>
      <c r="R116" s="75">
        <v>2</v>
      </c>
      <c r="S116" s="75">
        <v>2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  <c r="AT116" s="111">
        <v>0</v>
      </c>
      <c r="AU116" s="111">
        <v>0</v>
      </c>
      <c r="AV116" s="192"/>
    </row>
    <row r="117" spans="1:219" s="25" customFormat="1" ht="21.75">
      <c r="A117" s="210"/>
      <c r="B117" s="63">
        <v>108</v>
      </c>
      <c r="C117" s="65" t="s">
        <v>158</v>
      </c>
      <c r="D117" s="194" t="s">
        <v>230</v>
      </c>
      <c r="E117" s="63" t="s">
        <v>121</v>
      </c>
      <c r="F117" s="63" t="s">
        <v>122</v>
      </c>
      <c r="G117" s="111">
        <v>79.705883286043274</v>
      </c>
      <c r="H117" s="111">
        <v>4.3053796323300002</v>
      </c>
      <c r="I117" s="111">
        <v>75.400503653713272</v>
      </c>
      <c r="J117" s="22">
        <v>1</v>
      </c>
      <c r="K117" s="83">
        <v>0</v>
      </c>
      <c r="L117" s="83">
        <v>21.34</v>
      </c>
      <c r="M117" s="83">
        <v>0</v>
      </c>
      <c r="N117" s="83">
        <v>0</v>
      </c>
      <c r="O117" s="22">
        <v>25</v>
      </c>
      <c r="P117" s="83">
        <v>0</v>
      </c>
      <c r="Q117" s="75">
        <v>0</v>
      </c>
      <c r="R117" s="75">
        <v>2</v>
      </c>
      <c r="S117" s="75">
        <v>2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46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</row>
    <row r="118" spans="1:219" s="25" customFormat="1" ht="21.75">
      <c r="A118" s="210"/>
      <c r="B118" s="63">
        <v>109</v>
      </c>
      <c r="C118" s="65" t="s">
        <v>158</v>
      </c>
      <c r="D118" s="194" t="s">
        <v>231</v>
      </c>
      <c r="E118" s="63" t="s">
        <v>121</v>
      </c>
      <c r="F118" s="63" t="s">
        <v>122</v>
      </c>
      <c r="G118" s="111">
        <v>0</v>
      </c>
      <c r="H118" s="111">
        <v>0</v>
      </c>
      <c r="I118" s="111">
        <v>0</v>
      </c>
      <c r="J118" s="22">
        <v>1</v>
      </c>
      <c r="K118" s="83">
        <v>0</v>
      </c>
      <c r="L118" s="83">
        <v>26.1</v>
      </c>
      <c r="M118" s="83">
        <v>0</v>
      </c>
      <c r="N118" s="83">
        <v>0</v>
      </c>
      <c r="O118" s="22">
        <v>24</v>
      </c>
      <c r="P118" s="83">
        <v>0</v>
      </c>
      <c r="Q118" s="75">
        <v>0</v>
      </c>
      <c r="R118" s="75">
        <v>2</v>
      </c>
      <c r="S118" s="75">
        <v>2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  <c r="AT118" s="111">
        <v>0</v>
      </c>
      <c r="AU118" s="111">
        <v>0</v>
      </c>
      <c r="AV118" s="146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</row>
    <row r="119" spans="1:219" s="25" customFormat="1" ht="21.75">
      <c r="A119" s="210"/>
      <c r="B119" s="63">
        <v>120</v>
      </c>
      <c r="C119" s="65" t="s">
        <v>158</v>
      </c>
      <c r="D119" s="194" t="s">
        <v>232</v>
      </c>
      <c r="E119" s="63" t="s">
        <v>121</v>
      </c>
      <c r="F119" s="63" t="s">
        <v>122</v>
      </c>
      <c r="G119" s="111">
        <v>0</v>
      </c>
      <c r="H119" s="111">
        <v>0</v>
      </c>
      <c r="I119" s="111">
        <v>0</v>
      </c>
      <c r="J119" s="22">
        <v>1</v>
      </c>
      <c r="K119" s="83">
        <v>0</v>
      </c>
      <c r="L119" s="83">
        <v>17.87</v>
      </c>
      <c r="M119" s="83">
        <v>0</v>
      </c>
      <c r="N119" s="83">
        <v>0</v>
      </c>
      <c r="O119" s="22">
        <v>25</v>
      </c>
      <c r="P119" s="83">
        <v>0</v>
      </c>
      <c r="Q119" s="75">
        <v>0</v>
      </c>
      <c r="R119" s="75">
        <v>2</v>
      </c>
      <c r="S119" s="75">
        <v>2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  <c r="AT119" s="111">
        <v>0</v>
      </c>
      <c r="AU119" s="111">
        <v>0</v>
      </c>
      <c r="AV119" s="146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</row>
    <row r="120" spans="1:219" s="152" customFormat="1">
      <c r="B120" s="63">
        <v>121</v>
      </c>
      <c r="C120" s="65" t="s">
        <v>158</v>
      </c>
      <c r="D120" s="194" t="s">
        <v>233</v>
      </c>
      <c r="E120" s="63" t="s">
        <v>121</v>
      </c>
      <c r="F120" s="63" t="s">
        <v>122</v>
      </c>
      <c r="G120" s="111">
        <v>0</v>
      </c>
      <c r="H120" s="111">
        <v>0</v>
      </c>
      <c r="I120" s="111">
        <v>0</v>
      </c>
      <c r="J120" s="151">
        <v>1</v>
      </c>
      <c r="K120" s="111">
        <v>0</v>
      </c>
      <c r="L120" s="63">
        <v>15.52</v>
      </c>
      <c r="M120" s="83">
        <v>0</v>
      </c>
      <c r="N120" s="83">
        <v>0</v>
      </c>
      <c r="O120" s="63">
        <v>25</v>
      </c>
      <c r="P120" s="83">
        <v>0</v>
      </c>
      <c r="Q120" s="75">
        <v>0</v>
      </c>
      <c r="R120" s="75">
        <v>2</v>
      </c>
      <c r="S120" s="75">
        <v>2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1">
        <v>0</v>
      </c>
      <c r="AQ120" s="111">
        <v>0</v>
      </c>
      <c r="AR120" s="111">
        <v>0</v>
      </c>
      <c r="AS120" s="111">
        <v>0</v>
      </c>
      <c r="AT120" s="111">
        <v>0</v>
      </c>
      <c r="AU120" s="111">
        <v>0</v>
      </c>
      <c r="AV120" s="200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61"/>
    </row>
    <row r="121" spans="1:219" s="25" customFormat="1" ht="21.75">
      <c r="A121" s="229" t="str">
        <f t="shared" si="1"/>
        <v xml:space="preserve">   </v>
      </c>
      <c r="B121" s="114">
        <v>122</v>
      </c>
      <c r="C121" s="231" t="s">
        <v>159</v>
      </c>
      <c r="D121" s="194" t="s">
        <v>44</v>
      </c>
      <c r="E121" s="63" t="s">
        <v>121</v>
      </c>
      <c r="F121" s="63" t="s">
        <v>122</v>
      </c>
      <c r="G121" s="111">
        <v>20.67</v>
      </c>
      <c r="H121" s="111">
        <v>20.67</v>
      </c>
      <c r="I121" s="111">
        <v>0</v>
      </c>
      <c r="J121" s="230">
        <v>3</v>
      </c>
      <c r="K121" s="176">
        <v>20.66</v>
      </c>
      <c r="L121" s="176">
        <v>0</v>
      </c>
      <c r="M121" s="176">
        <v>0</v>
      </c>
      <c r="N121" s="176">
        <v>0</v>
      </c>
      <c r="O121" s="230">
        <v>0</v>
      </c>
      <c r="P121" s="176">
        <v>0</v>
      </c>
      <c r="Q121" s="232">
        <v>0</v>
      </c>
      <c r="R121" s="232">
        <v>2</v>
      </c>
      <c r="S121" s="232">
        <v>2</v>
      </c>
      <c r="T121" s="233">
        <v>0</v>
      </c>
      <c r="U121" s="233">
        <v>0</v>
      </c>
      <c r="V121" s="233">
        <v>0</v>
      </c>
      <c r="W121" s="233">
        <v>0</v>
      </c>
      <c r="X121" s="233">
        <v>0</v>
      </c>
      <c r="Y121" s="233">
        <v>0</v>
      </c>
      <c r="Z121" s="233">
        <v>0</v>
      </c>
      <c r="AA121" s="233">
        <v>0</v>
      </c>
      <c r="AB121" s="233">
        <v>0</v>
      </c>
      <c r="AC121" s="233">
        <v>0</v>
      </c>
      <c r="AD121" s="233">
        <v>0</v>
      </c>
      <c r="AE121" s="233">
        <v>0</v>
      </c>
      <c r="AF121" s="233">
        <v>0</v>
      </c>
      <c r="AG121" s="233">
        <v>0</v>
      </c>
      <c r="AH121" s="233">
        <v>0</v>
      </c>
      <c r="AI121" s="233">
        <v>0</v>
      </c>
      <c r="AJ121" s="233">
        <v>0</v>
      </c>
      <c r="AK121" s="233">
        <v>0</v>
      </c>
      <c r="AL121" s="233">
        <v>0</v>
      </c>
      <c r="AM121" s="233">
        <v>0</v>
      </c>
      <c r="AN121" s="233">
        <v>0</v>
      </c>
      <c r="AO121" s="233">
        <v>0</v>
      </c>
      <c r="AP121" s="233">
        <v>0</v>
      </c>
      <c r="AQ121" s="233">
        <v>0</v>
      </c>
      <c r="AR121" s="233">
        <v>0</v>
      </c>
      <c r="AS121" s="233">
        <v>0</v>
      </c>
      <c r="AT121" s="233">
        <v>0</v>
      </c>
      <c r="AU121" s="233">
        <v>0</v>
      </c>
      <c r="AV121" s="234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</row>
    <row r="122" spans="1:219" s="25" customFormat="1" ht="21.75">
      <c r="A122" s="210"/>
      <c r="B122" s="114">
        <v>123</v>
      </c>
      <c r="C122" s="65" t="s">
        <v>160</v>
      </c>
      <c r="D122" s="194" t="s">
        <v>230</v>
      </c>
      <c r="E122" s="63" t="s">
        <v>121</v>
      </c>
      <c r="F122" s="63" t="s">
        <v>122</v>
      </c>
      <c r="G122" s="111">
        <v>24.978372964546299</v>
      </c>
      <c r="H122" s="111">
        <v>24.913317548399998</v>
      </c>
      <c r="I122" s="111">
        <v>6.5055416146300005E-2</v>
      </c>
      <c r="J122" s="22">
        <v>1</v>
      </c>
      <c r="K122" s="83">
        <v>0</v>
      </c>
      <c r="L122" s="83">
        <v>5.18</v>
      </c>
      <c r="M122" s="83" t="s">
        <v>207</v>
      </c>
      <c r="N122" s="83">
        <v>0</v>
      </c>
      <c r="O122" s="22">
        <v>20</v>
      </c>
      <c r="P122" s="83">
        <v>0</v>
      </c>
      <c r="Q122" s="75">
        <v>0</v>
      </c>
      <c r="R122" s="75">
        <v>2</v>
      </c>
      <c r="S122" s="75">
        <v>2</v>
      </c>
      <c r="T122" s="111">
        <v>0</v>
      </c>
      <c r="U122" s="111">
        <v>0</v>
      </c>
      <c r="V122" s="111">
        <v>0</v>
      </c>
      <c r="W122" s="111">
        <v>0</v>
      </c>
      <c r="X122" s="111">
        <v>0</v>
      </c>
      <c r="Y122" s="111">
        <v>0</v>
      </c>
      <c r="Z122" s="111">
        <v>0</v>
      </c>
      <c r="AA122" s="111">
        <v>0</v>
      </c>
      <c r="AB122" s="111">
        <v>0</v>
      </c>
      <c r="AC122" s="111">
        <v>0</v>
      </c>
      <c r="AD122" s="111">
        <v>0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0</v>
      </c>
      <c r="AK122" s="111">
        <v>0</v>
      </c>
      <c r="AL122" s="111">
        <v>0</v>
      </c>
      <c r="AM122" s="111">
        <v>0</v>
      </c>
      <c r="AN122" s="111">
        <v>0</v>
      </c>
      <c r="AO122" s="111">
        <v>0</v>
      </c>
      <c r="AP122" s="111">
        <v>0</v>
      </c>
      <c r="AQ122" s="111">
        <v>0</v>
      </c>
      <c r="AR122" s="111">
        <v>0</v>
      </c>
      <c r="AS122" s="111">
        <v>0</v>
      </c>
      <c r="AT122" s="111">
        <v>0</v>
      </c>
      <c r="AU122" s="111">
        <v>0</v>
      </c>
      <c r="AV122" s="199" t="s">
        <v>205</v>
      </c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</row>
    <row r="123" spans="1:219" s="25" customFormat="1" ht="21.75">
      <c r="A123" s="210"/>
      <c r="B123" s="114">
        <v>124</v>
      </c>
      <c r="C123" s="65" t="s">
        <v>160</v>
      </c>
      <c r="D123" s="194" t="s">
        <v>231</v>
      </c>
      <c r="E123" s="63" t="s">
        <v>121</v>
      </c>
      <c r="F123" s="63" t="s">
        <v>122</v>
      </c>
      <c r="G123" s="111">
        <v>0</v>
      </c>
      <c r="H123" s="111">
        <v>0</v>
      </c>
      <c r="I123" s="111">
        <v>0</v>
      </c>
      <c r="J123" s="22">
        <v>1</v>
      </c>
      <c r="K123" s="83">
        <v>8.32</v>
      </c>
      <c r="L123" s="176">
        <v>0</v>
      </c>
      <c r="M123" s="83">
        <v>0</v>
      </c>
      <c r="N123" s="83">
        <v>0</v>
      </c>
      <c r="O123" s="22">
        <v>18</v>
      </c>
      <c r="P123" s="83">
        <v>0</v>
      </c>
      <c r="Q123" s="75">
        <v>60</v>
      </c>
      <c r="R123" s="75">
        <v>2</v>
      </c>
      <c r="S123" s="75">
        <v>2</v>
      </c>
      <c r="T123" s="111">
        <v>0</v>
      </c>
      <c r="U123" s="111">
        <v>0</v>
      </c>
      <c r="V123" s="111">
        <v>0</v>
      </c>
      <c r="W123" s="111">
        <v>0</v>
      </c>
      <c r="X123" s="111">
        <v>0</v>
      </c>
      <c r="Y123" s="111">
        <v>0</v>
      </c>
      <c r="Z123" s="111">
        <v>0</v>
      </c>
      <c r="AA123" s="111">
        <v>0</v>
      </c>
      <c r="AB123" s="111">
        <v>0</v>
      </c>
      <c r="AC123" s="111">
        <v>0</v>
      </c>
      <c r="AD123" s="111">
        <v>0</v>
      </c>
      <c r="AE123" s="111">
        <v>0</v>
      </c>
      <c r="AF123" s="111">
        <v>0</v>
      </c>
      <c r="AG123" s="111">
        <v>0</v>
      </c>
      <c r="AH123" s="111">
        <v>0</v>
      </c>
      <c r="AI123" s="111">
        <v>0</v>
      </c>
      <c r="AJ123" s="111">
        <v>0</v>
      </c>
      <c r="AK123" s="111">
        <v>0</v>
      </c>
      <c r="AL123" s="111">
        <v>0</v>
      </c>
      <c r="AM123" s="111">
        <v>0</v>
      </c>
      <c r="AN123" s="111">
        <v>0</v>
      </c>
      <c r="AO123" s="111">
        <v>0</v>
      </c>
      <c r="AP123" s="111">
        <v>0</v>
      </c>
      <c r="AQ123" s="111">
        <v>0</v>
      </c>
      <c r="AR123" s="111">
        <v>0</v>
      </c>
      <c r="AS123" s="111">
        <v>0</v>
      </c>
      <c r="AT123" s="111">
        <v>0</v>
      </c>
      <c r="AU123" s="111">
        <v>0</v>
      </c>
      <c r="AV123" s="199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</row>
    <row r="124" spans="1:219" s="25" customFormat="1" ht="21.75">
      <c r="A124" s="210"/>
      <c r="B124" s="114">
        <v>125</v>
      </c>
      <c r="C124" s="65" t="s">
        <v>160</v>
      </c>
      <c r="D124" s="194" t="s">
        <v>232</v>
      </c>
      <c r="E124" s="63" t="s">
        <v>121</v>
      </c>
      <c r="F124" s="63" t="s">
        <v>122</v>
      </c>
      <c r="G124" s="111">
        <v>0</v>
      </c>
      <c r="H124" s="111">
        <v>0</v>
      </c>
      <c r="I124" s="111">
        <v>0</v>
      </c>
      <c r="J124" s="22">
        <v>1</v>
      </c>
      <c r="K124" s="83">
        <v>4.82</v>
      </c>
      <c r="L124" s="176">
        <v>0</v>
      </c>
      <c r="M124" s="83">
        <v>0</v>
      </c>
      <c r="N124" s="83">
        <v>0</v>
      </c>
      <c r="O124" s="22">
        <v>18</v>
      </c>
      <c r="P124" s="83">
        <v>0</v>
      </c>
      <c r="Q124" s="75">
        <v>60</v>
      </c>
      <c r="R124" s="75">
        <v>2</v>
      </c>
      <c r="S124" s="75">
        <v>2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  <c r="AC124" s="111">
        <v>0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0</v>
      </c>
      <c r="AL124" s="111">
        <v>0</v>
      </c>
      <c r="AM124" s="111">
        <v>0</v>
      </c>
      <c r="AN124" s="111">
        <v>0</v>
      </c>
      <c r="AO124" s="111">
        <v>0</v>
      </c>
      <c r="AP124" s="111">
        <v>0</v>
      </c>
      <c r="AQ124" s="111">
        <v>0</v>
      </c>
      <c r="AR124" s="111">
        <v>0</v>
      </c>
      <c r="AS124" s="111">
        <v>0</v>
      </c>
      <c r="AT124" s="111">
        <v>0</v>
      </c>
      <c r="AU124" s="111">
        <v>0</v>
      </c>
      <c r="AV124" s="197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</row>
    <row r="125" spans="1:219" s="25" customFormat="1" ht="21.75">
      <c r="A125" s="210"/>
      <c r="B125" s="114">
        <v>126</v>
      </c>
      <c r="C125" s="65" t="s">
        <v>160</v>
      </c>
      <c r="D125" s="194" t="s">
        <v>233</v>
      </c>
      <c r="E125" s="63" t="s">
        <v>121</v>
      </c>
      <c r="F125" s="63" t="s">
        <v>122</v>
      </c>
      <c r="G125" s="111">
        <v>0</v>
      </c>
      <c r="H125" s="111">
        <v>0</v>
      </c>
      <c r="I125" s="111">
        <v>0</v>
      </c>
      <c r="J125" s="22">
        <v>3</v>
      </c>
      <c r="K125" s="63">
        <v>4.8600000000000003</v>
      </c>
      <c r="L125" s="176">
        <v>0</v>
      </c>
      <c r="M125" s="83">
        <v>0</v>
      </c>
      <c r="N125" s="83">
        <v>0</v>
      </c>
      <c r="O125" s="22">
        <v>0</v>
      </c>
      <c r="P125" s="83">
        <v>0</v>
      </c>
      <c r="Q125" s="75">
        <v>0</v>
      </c>
      <c r="R125" s="75">
        <v>2</v>
      </c>
      <c r="S125" s="75">
        <v>2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  <c r="AC125" s="111">
        <v>0</v>
      </c>
      <c r="AD125" s="111">
        <v>0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0</v>
      </c>
      <c r="AT125" s="111">
        <v>0</v>
      </c>
      <c r="AU125" s="111">
        <v>0</v>
      </c>
      <c r="AV125" s="197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</row>
    <row r="126" spans="1:219" s="152" customFormat="1" ht="18.75" customHeight="1">
      <c r="B126" s="114">
        <v>127</v>
      </c>
      <c r="C126" s="65" t="s">
        <v>160</v>
      </c>
      <c r="D126" s="194" t="s">
        <v>234</v>
      </c>
      <c r="E126" s="63" t="s">
        <v>121</v>
      </c>
      <c r="F126" s="63" t="s">
        <v>122</v>
      </c>
      <c r="G126" s="111">
        <v>0</v>
      </c>
      <c r="H126" s="111">
        <v>0</v>
      </c>
      <c r="I126" s="111">
        <v>0</v>
      </c>
      <c r="J126" s="63">
        <v>1</v>
      </c>
      <c r="K126" s="212">
        <v>1.89</v>
      </c>
      <c r="L126" s="176">
        <v>0</v>
      </c>
      <c r="M126" s="83">
        <v>0</v>
      </c>
      <c r="N126" s="83">
        <v>0</v>
      </c>
      <c r="O126" s="63">
        <v>20</v>
      </c>
      <c r="P126" s="83">
        <v>0</v>
      </c>
      <c r="Q126" s="75">
        <v>60</v>
      </c>
      <c r="R126" s="75">
        <v>2</v>
      </c>
      <c r="S126" s="75">
        <v>2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0</v>
      </c>
      <c r="AM126" s="111">
        <v>0</v>
      </c>
      <c r="AN126" s="111">
        <v>0</v>
      </c>
      <c r="AO126" s="111">
        <v>0</v>
      </c>
      <c r="AP126" s="111">
        <v>0</v>
      </c>
      <c r="AQ126" s="111">
        <v>0</v>
      </c>
      <c r="AR126" s="111">
        <v>0</v>
      </c>
      <c r="AS126" s="111">
        <v>0</v>
      </c>
      <c r="AT126" s="111">
        <v>0</v>
      </c>
      <c r="AU126" s="111">
        <v>0</v>
      </c>
      <c r="AV126" s="197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61"/>
    </row>
    <row r="127" spans="1:219" s="152" customFormat="1" ht="21.75">
      <c r="A127" s="210"/>
      <c r="B127" s="114">
        <v>128</v>
      </c>
      <c r="C127" s="65" t="s">
        <v>161</v>
      </c>
      <c r="D127" s="194" t="s">
        <v>230</v>
      </c>
      <c r="E127" s="63" t="s">
        <v>121</v>
      </c>
      <c r="F127" s="63" t="s">
        <v>122</v>
      </c>
      <c r="G127" s="111">
        <v>7.5658860908700003</v>
      </c>
      <c r="H127" s="111">
        <v>7.5658860908700003</v>
      </c>
      <c r="I127" s="111">
        <v>0</v>
      </c>
      <c r="J127" s="22">
        <v>1</v>
      </c>
      <c r="K127" s="83">
        <v>0</v>
      </c>
      <c r="L127" s="83">
        <v>5.1100000000000003</v>
      </c>
      <c r="M127" s="83" t="s">
        <v>207</v>
      </c>
      <c r="N127" s="83">
        <v>0</v>
      </c>
      <c r="O127" s="22">
        <v>15</v>
      </c>
      <c r="P127" s="83">
        <v>0</v>
      </c>
      <c r="Q127" s="75">
        <v>0</v>
      </c>
      <c r="R127" s="75">
        <v>2</v>
      </c>
      <c r="S127" s="75">
        <v>2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  <c r="AC127" s="111">
        <v>0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0</v>
      </c>
      <c r="AL127" s="111">
        <v>0</v>
      </c>
      <c r="AM127" s="111">
        <v>0</v>
      </c>
      <c r="AN127" s="111">
        <v>0</v>
      </c>
      <c r="AO127" s="111">
        <v>0</v>
      </c>
      <c r="AP127" s="111">
        <v>0</v>
      </c>
      <c r="AQ127" s="111">
        <v>0</v>
      </c>
      <c r="AR127" s="111">
        <v>0</v>
      </c>
      <c r="AS127" s="111">
        <v>0</v>
      </c>
      <c r="AT127" s="111">
        <v>0</v>
      </c>
      <c r="AU127" s="111">
        <v>0</v>
      </c>
      <c r="AV127" s="199" t="s">
        <v>205</v>
      </c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61"/>
    </row>
    <row r="128" spans="1:219" s="152" customFormat="1">
      <c r="B128" s="63">
        <v>129</v>
      </c>
      <c r="C128" s="65" t="s">
        <v>161</v>
      </c>
      <c r="D128" s="194" t="s">
        <v>231</v>
      </c>
      <c r="E128" s="63" t="s">
        <v>121</v>
      </c>
      <c r="F128" s="63" t="s">
        <v>122</v>
      </c>
      <c r="G128" s="111">
        <v>0</v>
      </c>
      <c r="H128" s="111">
        <v>0</v>
      </c>
      <c r="I128" s="111">
        <v>0</v>
      </c>
      <c r="J128" s="63">
        <v>3</v>
      </c>
      <c r="K128" s="212">
        <v>2.46</v>
      </c>
      <c r="L128" s="212">
        <v>0</v>
      </c>
      <c r="M128" s="212">
        <v>0</v>
      </c>
      <c r="N128" s="212">
        <v>0</v>
      </c>
      <c r="O128" s="63">
        <v>0</v>
      </c>
      <c r="P128" s="83">
        <v>0</v>
      </c>
      <c r="Q128" s="75">
        <v>0</v>
      </c>
      <c r="R128" s="75">
        <v>2</v>
      </c>
      <c r="S128" s="75">
        <v>2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0</v>
      </c>
      <c r="AC128" s="111">
        <v>0</v>
      </c>
      <c r="AD128" s="111">
        <v>0</v>
      </c>
      <c r="AE128" s="111">
        <v>0</v>
      </c>
      <c r="AF128" s="111">
        <v>0</v>
      </c>
      <c r="AG128" s="111">
        <v>0</v>
      </c>
      <c r="AH128" s="111">
        <v>0</v>
      </c>
      <c r="AI128" s="111">
        <v>0</v>
      </c>
      <c r="AJ128" s="111">
        <v>0</v>
      </c>
      <c r="AK128" s="111">
        <v>0</v>
      </c>
      <c r="AL128" s="111">
        <v>0</v>
      </c>
      <c r="AM128" s="111">
        <v>0</v>
      </c>
      <c r="AN128" s="111">
        <v>0</v>
      </c>
      <c r="AO128" s="111">
        <v>0</v>
      </c>
      <c r="AP128" s="111">
        <v>0</v>
      </c>
      <c r="AQ128" s="111">
        <v>0</v>
      </c>
      <c r="AR128" s="111">
        <v>0</v>
      </c>
      <c r="AS128" s="111">
        <v>0</v>
      </c>
      <c r="AT128" s="111">
        <v>0</v>
      </c>
      <c r="AU128" s="111">
        <v>0</v>
      </c>
      <c r="AV128" s="200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61"/>
    </row>
    <row r="129" spans="1:460" s="123" customFormat="1" ht="21.75">
      <c r="A129" s="113"/>
      <c r="B129" s="114">
        <v>130</v>
      </c>
      <c r="C129" s="115" t="s">
        <v>162</v>
      </c>
      <c r="D129" s="133" t="s">
        <v>230</v>
      </c>
      <c r="E129" s="114" t="s">
        <v>121</v>
      </c>
      <c r="F129" s="114" t="s">
        <v>122</v>
      </c>
      <c r="G129" s="111">
        <v>40.356180893819399</v>
      </c>
      <c r="H129" s="111">
        <v>7.8301799808099997</v>
      </c>
      <c r="I129" s="111">
        <v>32.526000913009398</v>
      </c>
      <c r="J129" s="117">
        <v>1</v>
      </c>
      <c r="K129" s="118">
        <v>0</v>
      </c>
      <c r="L129" s="118">
        <v>11.74</v>
      </c>
      <c r="M129" s="118">
        <v>0</v>
      </c>
      <c r="N129" s="118">
        <v>0</v>
      </c>
      <c r="O129" s="117">
        <v>14</v>
      </c>
      <c r="P129" s="118">
        <v>0</v>
      </c>
      <c r="Q129" s="119">
        <v>60</v>
      </c>
      <c r="R129" s="119">
        <v>2</v>
      </c>
      <c r="S129" s="119">
        <v>2</v>
      </c>
      <c r="T129" s="121">
        <v>0</v>
      </c>
      <c r="U129" s="121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  <c r="AA129" s="121">
        <v>0</v>
      </c>
      <c r="AB129" s="121">
        <v>0</v>
      </c>
      <c r="AC129" s="121">
        <v>0</v>
      </c>
      <c r="AD129" s="121">
        <v>0</v>
      </c>
      <c r="AE129" s="121">
        <v>0</v>
      </c>
      <c r="AF129" s="121">
        <v>0</v>
      </c>
      <c r="AG129" s="121"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v>0</v>
      </c>
      <c r="AN129" s="121">
        <v>0</v>
      </c>
      <c r="AO129" s="121">
        <v>0</v>
      </c>
      <c r="AP129" s="121">
        <v>0</v>
      </c>
      <c r="AQ129" s="121">
        <v>0</v>
      </c>
      <c r="AR129" s="121">
        <v>0</v>
      </c>
      <c r="AS129" s="121">
        <v>0</v>
      </c>
      <c r="AT129" s="121">
        <v>0</v>
      </c>
      <c r="AU129" s="121">
        <v>0</v>
      </c>
      <c r="AV129" s="199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61"/>
      <c r="HL129" s="152"/>
      <c r="HM129" s="152"/>
      <c r="HN129" s="152"/>
      <c r="HO129" s="152"/>
      <c r="HP129" s="152"/>
      <c r="HQ129" s="152"/>
      <c r="HR129" s="152"/>
      <c r="HS129" s="152"/>
      <c r="HT129" s="152"/>
      <c r="HU129" s="152"/>
      <c r="HV129" s="152"/>
      <c r="HW129" s="152"/>
      <c r="HX129" s="152"/>
      <c r="HY129" s="152"/>
      <c r="HZ129" s="152"/>
      <c r="IA129" s="152"/>
      <c r="IB129" s="152"/>
      <c r="IC129" s="152"/>
      <c r="ID129" s="152"/>
      <c r="IE129" s="152"/>
      <c r="IF129" s="152"/>
      <c r="IG129" s="152"/>
      <c r="IH129" s="152"/>
      <c r="II129" s="152"/>
      <c r="IJ129" s="152"/>
      <c r="IK129" s="152"/>
      <c r="IL129" s="152"/>
      <c r="IM129" s="152"/>
      <c r="IN129" s="152"/>
      <c r="IO129" s="152"/>
      <c r="IP129" s="152"/>
      <c r="IQ129" s="152"/>
      <c r="IR129" s="152"/>
      <c r="IS129" s="152"/>
      <c r="IT129" s="152"/>
      <c r="IU129" s="152"/>
      <c r="IV129" s="152"/>
      <c r="IW129" s="152"/>
      <c r="IX129" s="152"/>
      <c r="IY129" s="152"/>
      <c r="IZ129" s="152"/>
      <c r="JA129" s="152"/>
      <c r="JB129" s="152"/>
      <c r="JC129" s="152"/>
      <c r="JD129" s="152"/>
      <c r="JE129" s="152"/>
      <c r="JF129" s="152"/>
      <c r="JG129" s="152"/>
      <c r="JH129" s="152"/>
      <c r="JI129" s="152"/>
      <c r="JJ129" s="152"/>
      <c r="JK129" s="152"/>
      <c r="JL129" s="152"/>
      <c r="JM129" s="152"/>
      <c r="JN129" s="152"/>
      <c r="JO129" s="152"/>
      <c r="JP129" s="152"/>
      <c r="JQ129" s="152"/>
      <c r="JR129" s="152"/>
      <c r="JS129" s="152"/>
      <c r="JT129" s="152"/>
      <c r="JU129" s="152"/>
      <c r="JV129" s="152"/>
      <c r="JW129" s="152"/>
      <c r="JX129" s="152"/>
      <c r="JY129" s="152"/>
      <c r="JZ129" s="152"/>
      <c r="KA129" s="152"/>
      <c r="KB129" s="152"/>
      <c r="KC129" s="152"/>
      <c r="KD129" s="152"/>
      <c r="KE129" s="152"/>
      <c r="KF129" s="152"/>
      <c r="KG129" s="152"/>
      <c r="KH129" s="152"/>
      <c r="KI129" s="152"/>
      <c r="KJ129" s="152"/>
      <c r="KK129" s="152"/>
      <c r="KL129" s="152"/>
      <c r="KM129" s="152"/>
      <c r="KN129" s="152"/>
      <c r="KO129" s="152"/>
      <c r="KP129" s="152"/>
      <c r="KQ129" s="152"/>
      <c r="KR129" s="152"/>
      <c r="KS129" s="152"/>
      <c r="KT129" s="152"/>
      <c r="KU129" s="152"/>
      <c r="KV129" s="152"/>
      <c r="KW129" s="152"/>
      <c r="KX129" s="152"/>
      <c r="KY129" s="152"/>
      <c r="KZ129" s="152"/>
      <c r="LA129" s="152"/>
      <c r="LB129" s="152"/>
      <c r="LC129" s="152"/>
      <c r="LD129" s="152"/>
      <c r="LE129" s="152"/>
      <c r="LF129" s="152"/>
      <c r="LG129" s="152"/>
      <c r="LH129" s="152"/>
      <c r="LI129" s="152"/>
      <c r="LJ129" s="152"/>
      <c r="LK129" s="152"/>
      <c r="LL129" s="152"/>
      <c r="LM129" s="152"/>
      <c r="LN129" s="152"/>
      <c r="LO129" s="152"/>
      <c r="LP129" s="152"/>
      <c r="LQ129" s="152"/>
      <c r="LR129" s="152"/>
      <c r="LS129" s="152"/>
      <c r="LT129" s="152"/>
      <c r="LU129" s="152"/>
      <c r="LV129" s="152"/>
      <c r="LW129" s="152"/>
      <c r="LX129" s="152"/>
      <c r="LY129" s="152"/>
      <c r="LZ129" s="152"/>
      <c r="MA129" s="152"/>
      <c r="MB129" s="152"/>
      <c r="MC129" s="152"/>
      <c r="MD129" s="152"/>
      <c r="ME129" s="152"/>
      <c r="MF129" s="152"/>
      <c r="MG129" s="152"/>
      <c r="MH129" s="152"/>
      <c r="MI129" s="152"/>
      <c r="MJ129" s="152"/>
      <c r="MK129" s="152"/>
      <c r="ML129" s="152"/>
      <c r="MM129" s="152"/>
      <c r="MN129" s="152"/>
      <c r="MO129" s="152"/>
      <c r="MP129" s="152"/>
      <c r="MQ129" s="152"/>
      <c r="MR129" s="152"/>
      <c r="MS129" s="152"/>
      <c r="MT129" s="152"/>
      <c r="MU129" s="152"/>
      <c r="MV129" s="152"/>
      <c r="MW129" s="152"/>
      <c r="MX129" s="152"/>
      <c r="MY129" s="152"/>
      <c r="MZ129" s="152"/>
      <c r="NA129" s="152"/>
      <c r="NB129" s="152"/>
      <c r="NC129" s="152"/>
      <c r="ND129" s="152"/>
      <c r="NE129" s="152"/>
      <c r="NF129" s="152"/>
      <c r="NG129" s="152"/>
      <c r="NH129" s="152"/>
      <c r="NI129" s="152"/>
      <c r="NJ129" s="152"/>
      <c r="NK129" s="152"/>
      <c r="NL129" s="152"/>
      <c r="NM129" s="152"/>
      <c r="NN129" s="152"/>
      <c r="NO129" s="152"/>
      <c r="NP129" s="152"/>
      <c r="NQ129" s="152"/>
      <c r="NR129" s="152"/>
      <c r="NS129" s="152"/>
      <c r="NT129" s="152"/>
      <c r="NU129" s="152"/>
      <c r="NV129" s="152"/>
      <c r="NW129" s="152"/>
      <c r="NX129" s="152"/>
      <c r="NY129" s="152"/>
      <c r="NZ129" s="152"/>
      <c r="OA129" s="152"/>
      <c r="OB129" s="152"/>
      <c r="OC129" s="152"/>
      <c r="OD129" s="152"/>
      <c r="OE129" s="152"/>
      <c r="OF129" s="152"/>
      <c r="OG129" s="152"/>
      <c r="OH129" s="152"/>
      <c r="OI129" s="152"/>
      <c r="OJ129" s="152"/>
      <c r="OK129" s="152"/>
      <c r="OL129" s="152"/>
      <c r="OM129" s="152"/>
      <c r="ON129" s="152"/>
      <c r="OO129" s="152"/>
      <c r="OP129" s="152"/>
      <c r="OQ129" s="152"/>
      <c r="OR129" s="152"/>
      <c r="OS129" s="152"/>
      <c r="OT129" s="152"/>
      <c r="OU129" s="152"/>
      <c r="OV129" s="152"/>
      <c r="OW129" s="152"/>
      <c r="OX129" s="152"/>
      <c r="OY129" s="152"/>
      <c r="OZ129" s="152"/>
      <c r="PA129" s="152"/>
      <c r="PB129" s="152"/>
      <c r="PC129" s="152"/>
      <c r="PD129" s="152"/>
      <c r="PE129" s="152"/>
      <c r="PF129" s="152"/>
      <c r="PG129" s="152"/>
      <c r="PH129" s="152"/>
      <c r="PI129" s="152"/>
      <c r="PJ129" s="152"/>
      <c r="PK129" s="152"/>
      <c r="PL129" s="152"/>
      <c r="PM129" s="152"/>
      <c r="PN129" s="152"/>
      <c r="PO129" s="152"/>
      <c r="PP129" s="152"/>
      <c r="PQ129" s="152"/>
      <c r="PR129" s="152"/>
      <c r="PS129" s="152"/>
      <c r="PT129" s="152"/>
      <c r="PU129" s="152"/>
      <c r="PV129" s="152"/>
      <c r="PW129" s="152"/>
      <c r="PX129" s="152"/>
      <c r="PY129" s="152"/>
      <c r="PZ129" s="152"/>
      <c r="QA129" s="152"/>
      <c r="QB129" s="152"/>
      <c r="QC129" s="152"/>
      <c r="QD129" s="152"/>
      <c r="QE129" s="152"/>
      <c r="QF129" s="152"/>
      <c r="QG129" s="152"/>
      <c r="QH129" s="152"/>
      <c r="QI129" s="152"/>
      <c r="QJ129" s="152"/>
      <c r="QK129" s="152"/>
      <c r="QL129" s="152"/>
      <c r="QM129" s="152"/>
      <c r="QN129" s="152"/>
      <c r="QO129" s="152"/>
      <c r="QP129" s="152"/>
      <c r="QQ129" s="152"/>
      <c r="QR129" s="152"/>
    </row>
    <row r="130" spans="1:460" s="123" customFormat="1" ht="21.75">
      <c r="A130" s="113"/>
      <c r="B130" s="114">
        <v>131</v>
      </c>
      <c r="C130" s="115" t="s">
        <v>162</v>
      </c>
      <c r="D130" s="133" t="s">
        <v>231</v>
      </c>
      <c r="E130" s="114" t="s">
        <v>121</v>
      </c>
      <c r="F130" s="114" t="s">
        <v>122</v>
      </c>
      <c r="G130" s="121">
        <v>0</v>
      </c>
      <c r="H130" s="121">
        <v>0</v>
      </c>
      <c r="I130" s="121">
        <v>0</v>
      </c>
      <c r="J130" s="117">
        <v>1</v>
      </c>
      <c r="K130" s="118">
        <v>0</v>
      </c>
      <c r="L130" s="118">
        <v>16.64</v>
      </c>
      <c r="M130" s="118">
        <v>0</v>
      </c>
      <c r="N130" s="118">
        <v>0</v>
      </c>
      <c r="O130" s="117">
        <v>14</v>
      </c>
      <c r="P130" s="118">
        <v>0</v>
      </c>
      <c r="Q130" s="119">
        <v>60</v>
      </c>
      <c r="R130" s="119">
        <v>2</v>
      </c>
      <c r="S130" s="119">
        <v>2</v>
      </c>
      <c r="T130" s="121">
        <v>0</v>
      </c>
      <c r="U130" s="121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  <c r="AA130" s="121">
        <v>0</v>
      </c>
      <c r="AB130" s="121">
        <v>0</v>
      </c>
      <c r="AC130" s="121">
        <v>0</v>
      </c>
      <c r="AD130" s="121">
        <v>0</v>
      </c>
      <c r="AE130" s="121">
        <v>0</v>
      </c>
      <c r="AF130" s="121">
        <v>0</v>
      </c>
      <c r="AG130" s="121"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v>0</v>
      </c>
      <c r="AN130" s="121">
        <v>0</v>
      </c>
      <c r="AO130" s="121">
        <v>0</v>
      </c>
      <c r="AP130" s="121">
        <v>0</v>
      </c>
      <c r="AQ130" s="121">
        <v>0</v>
      </c>
      <c r="AR130" s="121">
        <v>0</v>
      </c>
      <c r="AS130" s="121">
        <v>0</v>
      </c>
      <c r="AT130" s="121">
        <v>0</v>
      </c>
      <c r="AU130" s="121">
        <v>0</v>
      </c>
      <c r="AV130" s="197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61"/>
      <c r="HL130" s="152"/>
      <c r="HM130" s="152"/>
      <c r="HN130" s="152"/>
      <c r="HO130" s="152"/>
      <c r="HP130" s="152"/>
      <c r="HQ130" s="152"/>
      <c r="HR130" s="152"/>
      <c r="HS130" s="152"/>
      <c r="HT130" s="152"/>
      <c r="HU130" s="152"/>
      <c r="HV130" s="152"/>
      <c r="HW130" s="152"/>
      <c r="HX130" s="152"/>
      <c r="HY130" s="152"/>
      <c r="HZ130" s="152"/>
      <c r="IA130" s="152"/>
      <c r="IB130" s="152"/>
      <c r="IC130" s="152"/>
      <c r="ID130" s="152"/>
      <c r="IE130" s="152"/>
      <c r="IF130" s="152"/>
      <c r="IG130" s="152"/>
      <c r="IH130" s="152"/>
      <c r="II130" s="152"/>
      <c r="IJ130" s="152"/>
      <c r="IK130" s="152"/>
      <c r="IL130" s="152"/>
      <c r="IM130" s="152"/>
      <c r="IN130" s="152"/>
      <c r="IO130" s="152"/>
      <c r="IP130" s="152"/>
      <c r="IQ130" s="152"/>
      <c r="IR130" s="152"/>
      <c r="IS130" s="152"/>
      <c r="IT130" s="152"/>
      <c r="IU130" s="152"/>
      <c r="IV130" s="152"/>
      <c r="IW130" s="152"/>
      <c r="IX130" s="152"/>
      <c r="IY130" s="152"/>
      <c r="IZ130" s="152"/>
      <c r="JA130" s="152"/>
      <c r="JB130" s="152"/>
      <c r="JC130" s="152"/>
      <c r="JD130" s="152"/>
      <c r="JE130" s="152"/>
      <c r="JF130" s="152"/>
      <c r="JG130" s="152"/>
      <c r="JH130" s="152"/>
      <c r="JI130" s="152"/>
      <c r="JJ130" s="152"/>
      <c r="JK130" s="152"/>
      <c r="JL130" s="152"/>
      <c r="JM130" s="152"/>
      <c r="JN130" s="152"/>
      <c r="JO130" s="152"/>
      <c r="JP130" s="152"/>
      <c r="JQ130" s="152"/>
      <c r="JR130" s="152"/>
      <c r="JS130" s="152"/>
      <c r="JT130" s="152"/>
      <c r="JU130" s="152"/>
      <c r="JV130" s="152"/>
      <c r="JW130" s="152"/>
      <c r="JX130" s="152"/>
      <c r="JY130" s="152"/>
      <c r="JZ130" s="152"/>
      <c r="KA130" s="152"/>
      <c r="KB130" s="152"/>
      <c r="KC130" s="152"/>
      <c r="KD130" s="152"/>
      <c r="KE130" s="152"/>
      <c r="KF130" s="152"/>
      <c r="KG130" s="152"/>
      <c r="KH130" s="152"/>
      <c r="KI130" s="152"/>
      <c r="KJ130" s="152"/>
      <c r="KK130" s="152"/>
      <c r="KL130" s="152"/>
      <c r="KM130" s="152"/>
      <c r="KN130" s="152"/>
      <c r="KO130" s="152"/>
      <c r="KP130" s="152"/>
      <c r="KQ130" s="152"/>
      <c r="KR130" s="152"/>
      <c r="KS130" s="152"/>
      <c r="KT130" s="152"/>
      <c r="KU130" s="152"/>
      <c r="KV130" s="152"/>
      <c r="KW130" s="152"/>
      <c r="KX130" s="152"/>
      <c r="KY130" s="152"/>
      <c r="KZ130" s="152"/>
      <c r="LA130" s="152"/>
      <c r="LB130" s="152"/>
      <c r="LC130" s="152"/>
      <c r="LD130" s="152"/>
      <c r="LE130" s="152"/>
      <c r="LF130" s="152"/>
      <c r="LG130" s="152"/>
      <c r="LH130" s="152"/>
      <c r="LI130" s="152"/>
      <c r="LJ130" s="152"/>
      <c r="LK130" s="152"/>
      <c r="LL130" s="152"/>
      <c r="LM130" s="152"/>
      <c r="LN130" s="152"/>
      <c r="LO130" s="152"/>
      <c r="LP130" s="152"/>
      <c r="LQ130" s="152"/>
      <c r="LR130" s="152"/>
      <c r="LS130" s="152"/>
      <c r="LT130" s="152"/>
      <c r="LU130" s="152"/>
      <c r="LV130" s="152"/>
      <c r="LW130" s="152"/>
      <c r="LX130" s="152"/>
      <c r="LY130" s="152"/>
      <c r="LZ130" s="152"/>
      <c r="MA130" s="152"/>
      <c r="MB130" s="152"/>
      <c r="MC130" s="152"/>
      <c r="MD130" s="152"/>
      <c r="ME130" s="152"/>
      <c r="MF130" s="152"/>
      <c r="MG130" s="152"/>
      <c r="MH130" s="152"/>
      <c r="MI130" s="152"/>
      <c r="MJ130" s="152"/>
      <c r="MK130" s="152"/>
      <c r="ML130" s="152"/>
      <c r="MM130" s="152"/>
      <c r="MN130" s="152"/>
      <c r="MO130" s="152"/>
      <c r="MP130" s="152"/>
      <c r="MQ130" s="152"/>
      <c r="MR130" s="152"/>
      <c r="MS130" s="152"/>
      <c r="MT130" s="152"/>
      <c r="MU130" s="152"/>
      <c r="MV130" s="152"/>
      <c r="MW130" s="152"/>
      <c r="MX130" s="152"/>
      <c r="MY130" s="152"/>
      <c r="MZ130" s="152"/>
      <c r="NA130" s="152"/>
      <c r="NB130" s="152"/>
      <c r="NC130" s="152"/>
      <c r="ND130" s="152"/>
      <c r="NE130" s="152"/>
      <c r="NF130" s="152"/>
      <c r="NG130" s="152"/>
      <c r="NH130" s="152"/>
      <c r="NI130" s="152"/>
      <c r="NJ130" s="152"/>
      <c r="NK130" s="152"/>
      <c r="NL130" s="152"/>
      <c r="NM130" s="152"/>
      <c r="NN130" s="152"/>
      <c r="NO130" s="152"/>
      <c r="NP130" s="152"/>
      <c r="NQ130" s="152"/>
      <c r="NR130" s="152"/>
      <c r="NS130" s="152"/>
      <c r="NT130" s="152"/>
      <c r="NU130" s="152"/>
      <c r="NV130" s="152"/>
      <c r="NW130" s="152"/>
      <c r="NX130" s="152"/>
      <c r="NY130" s="152"/>
      <c r="NZ130" s="152"/>
      <c r="OA130" s="152"/>
      <c r="OB130" s="152"/>
      <c r="OC130" s="152"/>
      <c r="OD130" s="152"/>
      <c r="OE130" s="152"/>
      <c r="OF130" s="152"/>
      <c r="OG130" s="152"/>
      <c r="OH130" s="152"/>
      <c r="OI130" s="152"/>
      <c r="OJ130" s="152"/>
      <c r="OK130" s="152"/>
      <c r="OL130" s="152"/>
      <c r="OM130" s="152"/>
      <c r="ON130" s="152"/>
      <c r="OO130" s="152"/>
      <c r="OP130" s="152"/>
      <c r="OQ130" s="152"/>
      <c r="OR130" s="152"/>
      <c r="OS130" s="152"/>
      <c r="OT130" s="152"/>
      <c r="OU130" s="152"/>
      <c r="OV130" s="152"/>
      <c r="OW130" s="152"/>
      <c r="OX130" s="152"/>
      <c r="OY130" s="152"/>
      <c r="OZ130" s="152"/>
      <c r="PA130" s="152"/>
      <c r="PB130" s="152"/>
      <c r="PC130" s="152"/>
      <c r="PD130" s="152"/>
      <c r="PE130" s="152"/>
      <c r="PF130" s="152"/>
      <c r="PG130" s="152"/>
      <c r="PH130" s="152"/>
      <c r="PI130" s="152"/>
      <c r="PJ130" s="152"/>
      <c r="PK130" s="152"/>
      <c r="PL130" s="152"/>
      <c r="PM130" s="152"/>
      <c r="PN130" s="152"/>
      <c r="PO130" s="152"/>
      <c r="PP130" s="152"/>
      <c r="PQ130" s="152"/>
      <c r="PR130" s="152"/>
      <c r="PS130" s="152"/>
      <c r="PT130" s="152"/>
      <c r="PU130" s="152"/>
      <c r="PV130" s="152"/>
      <c r="PW130" s="152"/>
      <c r="PX130" s="152"/>
      <c r="PY130" s="152"/>
      <c r="PZ130" s="152"/>
      <c r="QA130" s="152"/>
      <c r="QB130" s="152"/>
      <c r="QC130" s="152"/>
      <c r="QD130" s="152"/>
      <c r="QE130" s="152"/>
      <c r="QF130" s="152"/>
      <c r="QG130" s="152"/>
      <c r="QH130" s="152"/>
      <c r="QI130" s="152"/>
      <c r="QJ130" s="152"/>
      <c r="QK130" s="152"/>
      <c r="QL130" s="152"/>
      <c r="QM130" s="152"/>
      <c r="QN130" s="152"/>
      <c r="QO130" s="152"/>
      <c r="QP130" s="152"/>
      <c r="QQ130" s="152"/>
      <c r="QR130" s="152"/>
    </row>
    <row r="131" spans="1:460" s="123" customFormat="1" ht="21.75">
      <c r="A131" s="113"/>
      <c r="B131" s="114">
        <v>132</v>
      </c>
      <c r="C131" s="115" t="s">
        <v>162</v>
      </c>
      <c r="D131" s="133" t="s">
        <v>232</v>
      </c>
      <c r="E131" s="114" t="s">
        <v>121</v>
      </c>
      <c r="F131" s="114" t="s">
        <v>122</v>
      </c>
      <c r="G131" s="121">
        <v>0</v>
      </c>
      <c r="H131" s="121">
        <v>0</v>
      </c>
      <c r="I131" s="121">
        <v>0</v>
      </c>
      <c r="J131" s="117">
        <v>1</v>
      </c>
      <c r="K131" s="118">
        <v>0</v>
      </c>
      <c r="L131" s="118">
        <v>6.7</v>
      </c>
      <c r="M131" s="118">
        <v>0</v>
      </c>
      <c r="N131" s="118">
        <v>0</v>
      </c>
      <c r="O131" s="117">
        <v>14</v>
      </c>
      <c r="P131" s="118">
        <v>0</v>
      </c>
      <c r="Q131" s="119">
        <v>60</v>
      </c>
      <c r="R131" s="119">
        <v>2</v>
      </c>
      <c r="S131" s="119">
        <v>2</v>
      </c>
      <c r="T131" s="121">
        <v>0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  <c r="AA131" s="121">
        <v>0</v>
      </c>
      <c r="AB131" s="121">
        <v>0</v>
      </c>
      <c r="AC131" s="121">
        <v>0</v>
      </c>
      <c r="AD131" s="121">
        <v>0</v>
      </c>
      <c r="AE131" s="121">
        <v>0</v>
      </c>
      <c r="AF131" s="121"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v>0</v>
      </c>
      <c r="AO131" s="121">
        <v>0</v>
      </c>
      <c r="AP131" s="121">
        <v>0</v>
      </c>
      <c r="AQ131" s="121">
        <v>0</v>
      </c>
      <c r="AR131" s="121">
        <v>0</v>
      </c>
      <c r="AS131" s="121">
        <v>0</v>
      </c>
      <c r="AT131" s="121">
        <v>0</v>
      </c>
      <c r="AU131" s="121">
        <v>0</v>
      </c>
      <c r="AV131" s="197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61"/>
      <c r="HL131" s="152"/>
      <c r="HM131" s="152"/>
      <c r="HN131" s="152"/>
      <c r="HO131" s="152"/>
      <c r="HP131" s="152"/>
      <c r="HQ131" s="152"/>
      <c r="HR131" s="152"/>
      <c r="HS131" s="152"/>
      <c r="HT131" s="152"/>
      <c r="HU131" s="152"/>
      <c r="HV131" s="152"/>
      <c r="HW131" s="152"/>
      <c r="HX131" s="152"/>
      <c r="HY131" s="152"/>
      <c r="HZ131" s="152"/>
      <c r="IA131" s="152"/>
      <c r="IB131" s="152"/>
      <c r="IC131" s="152"/>
      <c r="ID131" s="152"/>
      <c r="IE131" s="152"/>
      <c r="IF131" s="152"/>
      <c r="IG131" s="152"/>
      <c r="IH131" s="152"/>
      <c r="II131" s="152"/>
      <c r="IJ131" s="152"/>
      <c r="IK131" s="152"/>
      <c r="IL131" s="152"/>
      <c r="IM131" s="152"/>
      <c r="IN131" s="152"/>
      <c r="IO131" s="152"/>
      <c r="IP131" s="152"/>
      <c r="IQ131" s="152"/>
      <c r="IR131" s="152"/>
      <c r="IS131" s="152"/>
      <c r="IT131" s="152"/>
      <c r="IU131" s="152"/>
      <c r="IV131" s="152"/>
      <c r="IW131" s="152"/>
      <c r="IX131" s="152"/>
      <c r="IY131" s="152"/>
      <c r="IZ131" s="152"/>
      <c r="JA131" s="152"/>
      <c r="JB131" s="152"/>
      <c r="JC131" s="152"/>
      <c r="JD131" s="152"/>
      <c r="JE131" s="152"/>
      <c r="JF131" s="152"/>
      <c r="JG131" s="152"/>
      <c r="JH131" s="152"/>
      <c r="JI131" s="152"/>
      <c r="JJ131" s="152"/>
      <c r="JK131" s="152"/>
      <c r="JL131" s="152"/>
      <c r="JM131" s="152"/>
      <c r="JN131" s="152"/>
      <c r="JO131" s="152"/>
      <c r="JP131" s="152"/>
      <c r="JQ131" s="152"/>
      <c r="JR131" s="152"/>
      <c r="JS131" s="152"/>
      <c r="JT131" s="152"/>
      <c r="JU131" s="152"/>
      <c r="JV131" s="152"/>
      <c r="JW131" s="152"/>
      <c r="JX131" s="152"/>
      <c r="JY131" s="152"/>
      <c r="JZ131" s="152"/>
      <c r="KA131" s="152"/>
      <c r="KB131" s="152"/>
      <c r="KC131" s="152"/>
      <c r="KD131" s="152"/>
      <c r="KE131" s="152"/>
      <c r="KF131" s="152"/>
      <c r="KG131" s="152"/>
      <c r="KH131" s="152"/>
      <c r="KI131" s="152"/>
      <c r="KJ131" s="152"/>
      <c r="KK131" s="152"/>
      <c r="KL131" s="152"/>
      <c r="KM131" s="152"/>
      <c r="KN131" s="152"/>
      <c r="KO131" s="152"/>
      <c r="KP131" s="152"/>
      <c r="KQ131" s="152"/>
      <c r="KR131" s="152"/>
      <c r="KS131" s="152"/>
      <c r="KT131" s="152"/>
      <c r="KU131" s="152"/>
      <c r="KV131" s="152"/>
      <c r="KW131" s="152"/>
      <c r="KX131" s="152"/>
      <c r="KY131" s="152"/>
      <c r="KZ131" s="152"/>
      <c r="LA131" s="152"/>
      <c r="LB131" s="152"/>
      <c r="LC131" s="152"/>
      <c r="LD131" s="152"/>
      <c r="LE131" s="152"/>
      <c r="LF131" s="152"/>
      <c r="LG131" s="152"/>
      <c r="LH131" s="152"/>
      <c r="LI131" s="152"/>
      <c r="LJ131" s="152"/>
      <c r="LK131" s="152"/>
      <c r="LL131" s="152"/>
      <c r="LM131" s="152"/>
      <c r="LN131" s="152"/>
      <c r="LO131" s="152"/>
      <c r="LP131" s="152"/>
      <c r="LQ131" s="152"/>
      <c r="LR131" s="152"/>
      <c r="LS131" s="152"/>
      <c r="LT131" s="152"/>
      <c r="LU131" s="152"/>
      <c r="LV131" s="152"/>
      <c r="LW131" s="152"/>
      <c r="LX131" s="152"/>
      <c r="LY131" s="152"/>
      <c r="LZ131" s="152"/>
      <c r="MA131" s="152"/>
      <c r="MB131" s="152"/>
      <c r="MC131" s="152"/>
      <c r="MD131" s="152"/>
      <c r="ME131" s="152"/>
      <c r="MF131" s="152"/>
      <c r="MG131" s="152"/>
      <c r="MH131" s="152"/>
      <c r="MI131" s="152"/>
      <c r="MJ131" s="152"/>
      <c r="MK131" s="152"/>
      <c r="ML131" s="152"/>
      <c r="MM131" s="152"/>
      <c r="MN131" s="152"/>
      <c r="MO131" s="152"/>
      <c r="MP131" s="152"/>
      <c r="MQ131" s="152"/>
      <c r="MR131" s="152"/>
      <c r="MS131" s="152"/>
      <c r="MT131" s="152"/>
      <c r="MU131" s="152"/>
      <c r="MV131" s="152"/>
      <c r="MW131" s="152"/>
      <c r="MX131" s="152"/>
      <c r="MY131" s="152"/>
      <c r="MZ131" s="152"/>
      <c r="NA131" s="152"/>
      <c r="NB131" s="152"/>
      <c r="NC131" s="152"/>
      <c r="ND131" s="152"/>
      <c r="NE131" s="152"/>
      <c r="NF131" s="152"/>
      <c r="NG131" s="152"/>
      <c r="NH131" s="152"/>
      <c r="NI131" s="152"/>
      <c r="NJ131" s="152"/>
      <c r="NK131" s="152"/>
      <c r="NL131" s="152"/>
      <c r="NM131" s="152"/>
      <c r="NN131" s="152"/>
      <c r="NO131" s="152"/>
      <c r="NP131" s="152"/>
      <c r="NQ131" s="152"/>
      <c r="NR131" s="152"/>
      <c r="NS131" s="152"/>
      <c r="NT131" s="152"/>
      <c r="NU131" s="152"/>
      <c r="NV131" s="152"/>
      <c r="NW131" s="152"/>
      <c r="NX131" s="152"/>
      <c r="NY131" s="152"/>
      <c r="NZ131" s="152"/>
      <c r="OA131" s="152"/>
      <c r="OB131" s="152"/>
      <c r="OC131" s="152"/>
      <c r="OD131" s="152"/>
      <c r="OE131" s="152"/>
      <c r="OF131" s="152"/>
      <c r="OG131" s="152"/>
      <c r="OH131" s="152"/>
      <c r="OI131" s="152"/>
      <c r="OJ131" s="152"/>
      <c r="OK131" s="152"/>
      <c r="OL131" s="152"/>
      <c r="OM131" s="152"/>
      <c r="ON131" s="152"/>
      <c r="OO131" s="152"/>
      <c r="OP131" s="152"/>
      <c r="OQ131" s="152"/>
      <c r="OR131" s="152"/>
      <c r="OS131" s="152"/>
      <c r="OT131" s="152"/>
      <c r="OU131" s="152"/>
      <c r="OV131" s="152"/>
      <c r="OW131" s="152"/>
      <c r="OX131" s="152"/>
      <c r="OY131" s="152"/>
      <c r="OZ131" s="152"/>
      <c r="PA131" s="152"/>
      <c r="PB131" s="152"/>
      <c r="PC131" s="152"/>
      <c r="PD131" s="152"/>
      <c r="PE131" s="152"/>
      <c r="PF131" s="152"/>
      <c r="PG131" s="152"/>
      <c r="PH131" s="152"/>
      <c r="PI131" s="152"/>
      <c r="PJ131" s="152"/>
      <c r="PK131" s="152"/>
      <c r="PL131" s="152"/>
      <c r="PM131" s="152"/>
      <c r="PN131" s="152"/>
      <c r="PO131" s="152"/>
      <c r="PP131" s="152"/>
      <c r="PQ131" s="152"/>
      <c r="PR131" s="152"/>
      <c r="PS131" s="152"/>
      <c r="PT131" s="152"/>
      <c r="PU131" s="152"/>
      <c r="PV131" s="152"/>
      <c r="PW131" s="152"/>
      <c r="PX131" s="152"/>
      <c r="PY131" s="152"/>
      <c r="PZ131" s="152"/>
      <c r="QA131" s="152"/>
      <c r="QB131" s="152"/>
      <c r="QC131" s="152"/>
      <c r="QD131" s="152"/>
      <c r="QE131" s="152"/>
      <c r="QF131" s="152"/>
      <c r="QG131" s="152"/>
      <c r="QH131" s="152"/>
      <c r="QI131" s="152"/>
      <c r="QJ131" s="152"/>
      <c r="QK131" s="152"/>
      <c r="QL131" s="152"/>
      <c r="QM131" s="152"/>
      <c r="QN131" s="152"/>
      <c r="QO131" s="152"/>
      <c r="QP131" s="152"/>
      <c r="QQ131" s="152"/>
      <c r="QR131" s="152"/>
    </row>
    <row r="132" spans="1:460" s="123" customFormat="1">
      <c r="B132" s="63">
        <v>133</v>
      </c>
      <c r="C132" s="115" t="s">
        <v>162</v>
      </c>
      <c r="D132" s="133" t="s">
        <v>233</v>
      </c>
      <c r="E132" s="114" t="s">
        <v>121</v>
      </c>
      <c r="F132" s="114" t="s">
        <v>122</v>
      </c>
      <c r="G132" s="121">
        <v>0</v>
      </c>
      <c r="H132" s="121">
        <v>0</v>
      </c>
      <c r="I132" s="121">
        <v>0</v>
      </c>
      <c r="J132" s="122">
        <v>1</v>
      </c>
      <c r="K132" s="118">
        <v>0</v>
      </c>
      <c r="L132" s="148">
        <v>7.17</v>
      </c>
      <c r="M132" s="118">
        <v>0</v>
      </c>
      <c r="N132" s="118">
        <v>0</v>
      </c>
      <c r="O132" s="114">
        <v>18</v>
      </c>
      <c r="P132" s="118">
        <v>0</v>
      </c>
      <c r="Q132" s="119">
        <v>60</v>
      </c>
      <c r="R132" s="119">
        <v>2</v>
      </c>
      <c r="S132" s="119">
        <v>2</v>
      </c>
      <c r="T132" s="121">
        <v>0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  <c r="AA132" s="121">
        <v>0</v>
      </c>
      <c r="AB132" s="121">
        <v>0</v>
      </c>
      <c r="AC132" s="121">
        <v>0</v>
      </c>
      <c r="AD132" s="121">
        <v>0</v>
      </c>
      <c r="AE132" s="121">
        <v>0</v>
      </c>
      <c r="AF132" s="121">
        <v>0</v>
      </c>
      <c r="AG132" s="121"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v>0</v>
      </c>
      <c r="AN132" s="121">
        <v>0</v>
      </c>
      <c r="AO132" s="121">
        <v>0</v>
      </c>
      <c r="AP132" s="121">
        <v>0</v>
      </c>
      <c r="AQ132" s="121">
        <v>0</v>
      </c>
      <c r="AR132" s="121">
        <v>0</v>
      </c>
      <c r="AS132" s="121">
        <v>0</v>
      </c>
      <c r="AT132" s="121">
        <v>0</v>
      </c>
      <c r="AU132" s="121">
        <v>0</v>
      </c>
      <c r="AV132" s="197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61"/>
      <c r="HL132" s="152"/>
      <c r="HM132" s="152"/>
      <c r="HN132" s="152"/>
      <c r="HO132" s="152"/>
      <c r="HP132" s="152"/>
      <c r="HQ132" s="152"/>
      <c r="HR132" s="152"/>
      <c r="HS132" s="152"/>
      <c r="HT132" s="152"/>
      <c r="HU132" s="152"/>
      <c r="HV132" s="152"/>
      <c r="HW132" s="152"/>
      <c r="HX132" s="152"/>
      <c r="HY132" s="152"/>
      <c r="HZ132" s="152"/>
      <c r="IA132" s="152"/>
      <c r="IB132" s="152"/>
      <c r="IC132" s="152"/>
      <c r="ID132" s="152"/>
      <c r="IE132" s="152"/>
      <c r="IF132" s="152"/>
      <c r="IG132" s="152"/>
      <c r="IH132" s="152"/>
      <c r="II132" s="152"/>
      <c r="IJ132" s="152"/>
      <c r="IK132" s="152"/>
      <c r="IL132" s="152"/>
      <c r="IM132" s="152"/>
      <c r="IN132" s="152"/>
      <c r="IO132" s="152"/>
      <c r="IP132" s="152"/>
      <c r="IQ132" s="152"/>
      <c r="IR132" s="152"/>
      <c r="IS132" s="152"/>
      <c r="IT132" s="152"/>
      <c r="IU132" s="152"/>
      <c r="IV132" s="152"/>
      <c r="IW132" s="152"/>
      <c r="IX132" s="152"/>
      <c r="IY132" s="152"/>
      <c r="IZ132" s="152"/>
      <c r="JA132" s="152"/>
      <c r="JB132" s="152"/>
      <c r="JC132" s="152"/>
      <c r="JD132" s="152"/>
      <c r="JE132" s="152"/>
      <c r="JF132" s="152"/>
      <c r="JG132" s="152"/>
      <c r="JH132" s="152"/>
      <c r="JI132" s="152"/>
      <c r="JJ132" s="152"/>
      <c r="JK132" s="152"/>
      <c r="JL132" s="152"/>
      <c r="JM132" s="152"/>
      <c r="JN132" s="152"/>
      <c r="JO132" s="152"/>
      <c r="JP132" s="152"/>
      <c r="JQ132" s="152"/>
      <c r="JR132" s="152"/>
      <c r="JS132" s="152"/>
      <c r="JT132" s="152"/>
      <c r="JU132" s="152"/>
      <c r="JV132" s="152"/>
      <c r="JW132" s="152"/>
      <c r="JX132" s="152"/>
      <c r="JY132" s="152"/>
      <c r="JZ132" s="152"/>
      <c r="KA132" s="152"/>
      <c r="KB132" s="152"/>
      <c r="KC132" s="152"/>
      <c r="KD132" s="152"/>
      <c r="KE132" s="152"/>
      <c r="KF132" s="152"/>
      <c r="KG132" s="152"/>
      <c r="KH132" s="152"/>
      <c r="KI132" s="152"/>
      <c r="KJ132" s="152"/>
      <c r="KK132" s="152"/>
      <c r="KL132" s="152"/>
      <c r="KM132" s="152"/>
      <c r="KN132" s="152"/>
      <c r="KO132" s="152"/>
      <c r="KP132" s="152"/>
      <c r="KQ132" s="152"/>
      <c r="KR132" s="152"/>
      <c r="KS132" s="152"/>
      <c r="KT132" s="152"/>
      <c r="KU132" s="152"/>
      <c r="KV132" s="152"/>
      <c r="KW132" s="152"/>
      <c r="KX132" s="152"/>
      <c r="KY132" s="152"/>
      <c r="KZ132" s="152"/>
      <c r="LA132" s="152"/>
      <c r="LB132" s="152"/>
      <c r="LC132" s="152"/>
      <c r="LD132" s="152"/>
      <c r="LE132" s="152"/>
      <c r="LF132" s="152"/>
      <c r="LG132" s="152"/>
      <c r="LH132" s="152"/>
      <c r="LI132" s="152"/>
      <c r="LJ132" s="152"/>
      <c r="LK132" s="152"/>
      <c r="LL132" s="152"/>
      <c r="LM132" s="152"/>
      <c r="LN132" s="152"/>
      <c r="LO132" s="152"/>
      <c r="LP132" s="152"/>
      <c r="LQ132" s="152"/>
      <c r="LR132" s="152"/>
      <c r="LS132" s="152"/>
      <c r="LT132" s="152"/>
      <c r="LU132" s="152"/>
      <c r="LV132" s="152"/>
      <c r="LW132" s="152"/>
      <c r="LX132" s="152"/>
      <c r="LY132" s="152"/>
      <c r="LZ132" s="152"/>
      <c r="MA132" s="152"/>
      <c r="MB132" s="152"/>
      <c r="MC132" s="152"/>
      <c r="MD132" s="152"/>
      <c r="ME132" s="152"/>
      <c r="MF132" s="152"/>
      <c r="MG132" s="152"/>
      <c r="MH132" s="152"/>
      <c r="MI132" s="152"/>
      <c r="MJ132" s="152"/>
      <c r="MK132" s="152"/>
      <c r="ML132" s="152"/>
      <c r="MM132" s="152"/>
      <c r="MN132" s="152"/>
      <c r="MO132" s="152"/>
      <c r="MP132" s="152"/>
      <c r="MQ132" s="152"/>
      <c r="MR132" s="152"/>
      <c r="MS132" s="152"/>
      <c r="MT132" s="152"/>
      <c r="MU132" s="152"/>
      <c r="MV132" s="152"/>
      <c r="MW132" s="152"/>
      <c r="MX132" s="152"/>
      <c r="MY132" s="152"/>
      <c r="MZ132" s="152"/>
      <c r="NA132" s="152"/>
      <c r="NB132" s="152"/>
      <c r="NC132" s="152"/>
      <c r="ND132" s="152"/>
      <c r="NE132" s="152"/>
      <c r="NF132" s="152"/>
      <c r="NG132" s="152"/>
      <c r="NH132" s="152"/>
      <c r="NI132" s="152"/>
      <c r="NJ132" s="152"/>
      <c r="NK132" s="152"/>
      <c r="NL132" s="152"/>
      <c r="NM132" s="152"/>
      <c r="NN132" s="152"/>
      <c r="NO132" s="152"/>
      <c r="NP132" s="152"/>
      <c r="NQ132" s="152"/>
      <c r="NR132" s="152"/>
      <c r="NS132" s="152"/>
      <c r="NT132" s="152"/>
      <c r="NU132" s="152"/>
      <c r="NV132" s="152"/>
      <c r="NW132" s="152"/>
      <c r="NX132" s="152"/>
      <c r="NY132" s="152"/>
      <c r="NZ132" s="152"/>
      <c r="OA132" s="152"/>
      <c r="OB132" s="152"/>
      <c r="OC132" s="152"/>
      <c r="OD132" s="152"/>
      <c r="OE132" s="152"/>
      <c r="OF132" s="152"/>
      <c r="OG132" s="152"/>
      <c r="OH132" s="152"/>
      <c r="OI132" s="152"/>
      <c r="OJ132" s="152"/>
      <c r="OK132" s="152"/>
      <c r="OL132" s="152"/>
      <c r="OM132" s="152"/>
      <c r="ON132" s="152"/>
      <c r="OO132" s="152"/>
      <c r="OP132" s="152"/>
      <c r="OQ132" s="152"/>
      <c r="OR132" s="152"/>
      <c r="OS132" s="152"/>
      <c r="OT132" s="152"/>
      <c r="OU132" s="152"/>
      <c r="OV132" s="152"/>
      <c r="OW132" s="152"/>
      <c r="OX132" s="152"/>
      <c r="OY132" s="152"/>
      <c r="OZ132" s="152"/>
      <c r="PA132" s="152"/>
      <c r="PB132" s="152"/>
      <c r="PC132" s="152"/>
      <c r="PD132" s="152"/>
      <c r="PE132" s="152"/>
      <c r="PF132" s="152"/>
      <c r="PG132" s="152"/>
      <c r="PH132" s="152"/>
      <c r="PI132" s="152"/>
      <c r="PJ132" s="152"/>
      <c r="PK132" s="152"/>
      <c r="PL132" s="152"/>
      <c r="PM132" s="152"/>
      <c r="PN132" s="152"/>
      <c r="PO132" s="152"/>
      <c r="PP132" s="152"/>
      <c r="PQ132" s="152"/>
      <c r="PR132" s="152"/>
      <c r="PS132" s="152"/>
      <c r="PT132" s="152"/>
      <c r="PU132" s="152"/>
      <c r="PV132" s="152"/>
      <c r="PW132" s="152"/>
      <c r="PX132" s="152"/>
      <c r="PY132" s="152"/>
      <c r="PZ132" s="152"/>
      <c r="QA132" s="152"/>
      <c r="QB132" s="152"/>
      <c r="QC132" s="152"/>
      <c r="QD132" s="152"/>
      <c r="QE132" s="152"/>
      <c r="QF132" s="152"/>
      <c r="QG132" s="152"/>
      <c r="QH132" s="152"/>
      <c r="QI132" s="152"/>
      <c r="QJ132" s="152"/>
      <c r="QK132" s="152"/>
      <c r="QL132" s="152"/>
      <c r="QM132" s="152"/>
      <c r="QN132" s="152"/>
      <c r="QO132" s="152"/>
      <c r="QP132" s="152"/>
      <c r="QQ132" s="152"/>
      <c r="QR132" s="152"/>
    </row>
    <row r="133" spans="1:460" s="123" customFormat="1" ht="21.75">
      <c r="A133" s="113"/>
      <c r="B133" s="63">
        <v>134</v>
      </c>
      <c r="C133" s="115" t="s">
        <v>163</v>
      </c>
      <c r="D133" s="133" t="s">
        <v>230</v>
      </c>
      <c r="E133" s="114" t="s">
        <v>121</v>
      </c>
      <c r="F133" s="114" t="s">
        <v>122</v>
      </c>
      <c r="G133" s="111">
        <v>19.860540488600002</v>
      </c>
      <c r="H133" s="111">
        <v>19.860540488600002</v>
      </c>
      <c r="I133" s="111">
        <v>0</v>
      </c>
      <c r="J133" s="117">
        <v>1</v>
      </c>
      <c r="K133" s="118">
        <v>3.89</v>
      </c>
      <c r="L133" s="118">
        <v>0</v>
      </c>
      <c r="M133" s="118">
        <v>0</v>
      </c>
      <c r="N133" s="118">
        <v>0</v>
      </c>
      <c r="O133" s="117">
        <v>2</v>
      </c>
      <c r="P133" s="118">
        <v>3.89</v>
      </c>
      <c r="Q133" s="119">
        <v>100</v>
      </c>
      <c r="R133" s="119">
        <v>2</v>
      </c>
      <c r="S133" s="119">
        <v>2</v>
      </c>
      <c r="T133" s="121">
        <v>0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3.89</v>
      </c>
      <c r="AA133" s="121">
        <v>0</v>
      </c>
      <c r="AB133" s="121">
        <v>0</v>
      </c>
      <c r="AC133" s="121">
        <v>0</v>
      </c>
      <c r="AD133" s="121">
        <v>0</v>
      </c>
      <c r="AE133" s="121">
        <v>0</v>
      </c>
      <c r="AF133" s="121">
        <v>0</v>
      </c>
      <c r="AG133" s="121">
        <v>0</v>
      </c>
      <c r="AH133" s="121">
        <v>0</v>
      </c>
      <c r="AI133" s="121">
        <v>0</v>
      </c>
      <c r="AJ133" s="121">
        <v>0</v>
      </c>
      <c r="AK133" s="121">
        <v>0</v>
      </c>
      <c r="AL133" s="121">
        <v>0</v>
      </c>
      <c r="AM133" s="121">
        <v>0</v>
      </c>
      <c r="AN133" s="121">
        <v>0</v>
      </c>
      <c r="AO133" s="121">
        <v>0</v>
      </c>
      <c r="AP133" s="121">
        <v>0</v>
      </c>
      <c r="AQ133" s="121">
        <v>0</v>
      </c>
      <c r="AR133" s="121">
        <v>0</v>
      </c>
      <c r="AS133" s="121">
        <v>0</v>
      </c>
      <c r="AT133" s="121">
        <v>0</v>
      </c>
      <c r="AU133" s="121">
        <v>0</v>
      </c>
      <c r="AV133" s="146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61"/>
      <c r="HL133" s="152"/>
      <c r="HM133" s="152"/>
      <c r="HN133" s="152"/>
      <c r="HO133" s="152"/>
      <c r="HP133" s="152"/>
      <c r="HQ133" s="152"/>
      <c r="HR133" s="152"/>
      <c r="HS133" s="152"/>
      <c r="HT133" s="152"/>
      <c r="HU133" s="152"/>
      <c r="HV133" s="152"/>
      <c r="HW133" s="152"/>
      <c r="HX133" s="152"/>
      <c r="HY133" s="152"/>
      <c r="HZ133" s="152"/>
      <c r="IA133" s="152"/>
      <c r="IB133" s="152"/>
      <c r="IC133" s="152"/>
      <c r="ID133" s="152"/>
      <c r="IE133" s="152"/>
      <c r="IF133" s="152"/>
      <c r="IG133" s="152"/>
      <c r="IH133" s="152"/>
      <c r="II133" s="152"/>
      <c r="IJ133" s="152"/>
      <c r="IK133" s="152"/>
      <c r="IL133" s="152"/>
      <c r="IM133" s="152"/>
      <c r="IN133" s="152"/>
      <c r="IO133" s="152"/>
      <c r="IP133" s="152"/>
      <c r="IQ133" s="152"/>
      <c r="IR133" s="152"/>
      <c r="IS133" s="152"/>
      <c r="IT133" s="152"/>
      <c r="IU133" s="152"/>
      <c r="IV133" s="152"/>
      <c r="IW133" s="152"/>
      <c r="IX133" s="152"/>
      <c r="IY133" s="152"/>
      <c r="IZ133" s="152"/>
      <c r="JA133" s="152"/>
      <c r="JB133" s="152"/>
      <c r="JC133" s="152"/>
      <c r="JD133" s="152"/>
      <c r="JE133" s="152"/>
      <c r="JF133" s="152"/>
      <c r="JG133" s="152"/>
      <c r="JH133" s="152"/>
      <c r="JI133" s="152"/>
      <c r="JJ133" s="152"/>
      <c r="JK133" s="152"/>
      <c r="JL133" s="152"/>
      <c r="JM133" s="152"/>
      <c r="JN133" s="152"/>
      <c r="JO133" s="152"/>
      <c r="JP133" s="152"/>
      <c r="JQ133" s="152"/>
      <c r="JR133" s="152"/>
      <c r="JS133" s="152"/>
      <c r="JT133" s="152"/>
      <c r="JU133" s="152"/>
      <c r="JV133" s="152"/>
      <c r="JW133" s="152"/>
      <c r="JX133" s="152"/>
      <c r="JY133" s="152"/>
      <c r="JZ133" s="152"/>
      <c r="KA133" s="152"/>
      <c r="KB133" s="152"/>
      <c r="KC133" s="152"/>
      <c r="KD133" s="152"/>
      <c r="KE133" s="152"/>
      <c r="KF133" s="152"/>
      <c r="KG133" s="152"/>
      <c r="KH133" s="152"/>
      <c r="KI133" s="152"/>
      <c r="KJ133" s="152"/>
      <c r="KK133" s="152"/>
      <c r="KL133" s="152"/>
      <c r="KM133" s="152"/>
      <c r="KN133" s="152"/>
      <c r="KO133" s="152"/>
      <c r="KP133" s="152"/>
      <c r="KQ133" s="152"/>
      <c r="KR133" s="152"/>
      <c r="KS133" s="152"/>
      <c r="KT133" s="152"/>
      <c r="KU133" s="152"/>
      <c r="KV133" s="152"/>
      <c r="KW133" s="152"/>
      <c r="KX133" s="152"/>
      <c r="KY133" s="152"/>
      <c r="KZ133" s="152"/>
      <c r="LA133" s="152"/>
      <c r="LB133" s="152"/>
      <c r="LC133" s="152"/>
      <c r="LD133" s="152"/>
      <c r="LE133" s="152"/>
      <c r="LF133" s="152"/>
      <c r="LG133" s="152"/>
      <c r="LH133" s="152"/>
      <c r="LI133" s="152"/>
      <c r="LJ133" s="152"/>
      <c r="LK133" s="152"/>
      <c r="LL133" s="152"/>
      <c r="LM133" s="152"/>
      <c r="LN133" s="152"/>
      <c r="LO133" s="152"/>
      <c r="LP133" s="152"/>
      <c r="LQ133" s="152"/>
      <c r="LR133" s="152"/>
      <c r="LS133" s="152"/>
      <c r="LT133" s="152"/>
      <c r="LU133" s="152"/>
      <c r="LV133" s="152"/>
      <c r="LW133" s="152"/>
      <c r="LX133" s="152"/>
      <c r="LY133" s="152"/>
      <c r="LZ133" s="152"/>
      <c r="MA133" s="152"/>
      <c r="MB133" s="152"/>
      <c r="MC133" s="152"/>
      <c r="MD133" s="152"/>
      <c r="ME133" s="152"/>
      <c r="MF133" s="152"/>
      <c r="MG133" s="152"/>
      <c r="MH133" s="152"/>
      <c r="MI133" s="152"/>
      <c r="MJ133" s="152"/>
      <c r="MK133" s="152"/>
      <c r="ML133" s="152"/>
      <c r="MM133" s="152"/>
      <c r="MN133" s="152"/>
      <c r="MO133" s="152"/>
      <c r="MP133" s="152"/>
      <c r="MQ133" s="152"/>
      <c r="MR133" s="152"/>
      <c r="MS133" s="152"/>
      <c r="MT133" s="152"/>
      <c r="MU133" s="152"/>
      <c r="MV133" s="152"/>
      <c r="MW133" s="152"/>
      <c r="MX133" s="152"/>
      <c r="MY133" s="152"/>
      <c r="MZ133" s="152"/>
      <c r="NA133" s="152"/>
      <c r="NB133" s="152"/>
      <c r="NC133" s="152"/>
      <c r="ND133" s="152"/>
      <c r="NE133" s="152"/>
      <c r="NF133" s="152"/>
      <c r="NG133" s="152"/>
      <c r="NH133" s="152"/>
      <c r="NI133" s="152"/>
      <c r="NJ133" s="152"/>
      <c r="NK133" s="152"/>
      <c r="NL133" s="152"/>
      <c r="NM133" s="152"/>
      <c r="NN133" s="152"/>
      <c r="NO133" s="152"/>
      <c r="NP133" s="152"/>
      <c r="NQ133" s="152"/>
      <c r="NR133" s="152"/>
      <c r="NS133" s="152"/>
      <c r="NT133" s="152"/>
      <c r="NU133" s="152"/>
      <c r="NV133" s="152"/>
      <c r="NW133" s="152"/>
      <c r="NX133" s="152"/>
      <c r="NY133" s="152"/>
      <c r="NZ133" s="152"/>
      <c r="OA133" s="152"/>
      <c r="OB133" s="152"/>
      <c r="OC133" s="152"/>
      <c r="OD133" s="152"/>
      <c r="OE133" s="152"/>
      <c r="OF133" s="152"/>
      <c r="OG133" s="152"/>
      <c r="OH133" s="152"/>
      <c r="OI133" s="152"/>
      <c r="OJ133" s="152"/>
      <c r="OK133" s="152"/>
      <c r="OL133" s="152"/>
      <c r="OM133" s="152"/>
      <c r="ON133" s="152"/>
      <c r="OO133" s="152"/>
      <c r="OP133" s="152"/>
      <c r="OQ133" s="152"/>
      <c r="OR133" s="152"/>
      <c r="OS133" s="152"/>
      <c r="OT133" s="152"/>
      <c r="OU133" s="152"/>
      <c r="OV133" s="152"/>
      <c r="OW133" s="152"/>
      <c r="OX133" s="152"/>
      <c r="OY133" s="152"/>
      <c r="OZ133" s="152"/>
      <c r="PA133" s="152"/>
      <c r="PB133" s="152"/>
      <c r="PC133" s="152"/>
      <c r="PD133" s="152"/>
      <c r="PE133" s="152"/>
      <c r="PF133" s="152"/>
      <c r="PG133" s="152"/>
      <c r="PH133" s="152"/>
      <c r="PI133" s="152"/>
      <c r="PJ133" s="152"/>
      <c r="PK133" s="152"/>
      <c r="PL133" s="152"/>
      <c r="PM133" s="152"/>
      <c r="PN133" s="152"/>
      <c r="PO133" s="152"/>
      <c r="PP133" s="152"/>
      <c r="PQ133" s="152"/>
      <c r="PR133" s="152"/>
      <c r="PS133" s="152"/>
      <c r="PT133" s="152"/>
      <c r="PU133" s="152"/>
      <c r="PV133" s="152"/>
      <c r="PW133" s="152"/>
      <c r="PX133" s="152"/>
      <c r="PY133" s="152"/>
      <c r="PZ133" s="152"/>
      <c r="QA133" s="152"/>
      <c r="QB133" s="152"/>
      <c r="QC133" s="152"/>
      <c r="QD133" s="152"/>
      <c r="QE133" s="152"/>
      <c r="QF133" s="152"/>
      <c r="QG133" s="152"/>
      <c r="QH133" s="152"/>
      <c r="QI133" s="152"/>
      <c r="QJ133" s="152"/>
      <c r="QK133" s="152"/>
      <c r="QL133" s="152"/>
      <c r="QM133" s="152"/>
      <c r="QN133" s="152"/>
      <c r="QO133" s="152"/>
      <c r="QP133" s="152"/>
      <c r="QQ133" s="152"/>
      <c r="QR133" s="152"/>
    </row>
    <row r="134" spans="1:460" s="123" customFormat="1" ht="21.75">
      <c r="A134" s="113"/>
      <c r="B134" s="63">
        <v>135</v>
      </c>
      <c r="C134" s="115" t="s">
        <v>163</v>
      </c>
      <c r="D134" s="133" t="s">
        <v>231</v>
      </c>
      <c r="E134" s="114" t="s">
        <v>121</v>
      </c>
      <c r="F134" s="114" t="s">
        <v>122</v>
      </c>
      <c r="G134" s="121">
        <v>0</v>
      </c>
      <c r="H134" s="121">
        <v>0</v>
      </c>
      <c r="I134" s="121">
        <v>0</v>
      </c>
      <c r="J134" s="117">
        <v>1</v>
      </c>
      <c r="K134" s="118">
        <v>3.89</v>
      </c>
      <c r="L134" s="118">
        <v>0</v>
      </c>
      <c r="M134" s="118">
        <v>0</v>
      </c>
      <c r="N134" s="118">
        <v>0</v>
      </c>
      <c r="O134" s="117">
        <v>20</v>
      </c>
      <c r="P134" s="118">
        <v>0</v>
      </c>
      <c r="Q134" s="119">
        <v>60</v>
      </c>
      <c r="R134" s="119">
        <v>2</v>
      </c>
      <c r="S134" s="119">
        <v>2</v>
      </c>
      <c r="T134" s="121">
        <v>0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  <c r="AA134" s="121">
        <v>0</v>
      </c>
      <c r="AB134" s="121">
        <v>0</v>
      </c>
      <c r="AC134" s="121">
        <v>0</v>
      </c>
      <c r="AD134" s="121">
        <v>0</v>
      </c>
      <c r="AE134" s="121">
        <v>0</v>
      </c>
      <c r="AF134" s="121"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v>0</v>
      </c>
      <c r="AN134" s="121">
        <v>0</v>
      </c>
      <c r="AO134" s="121">
        <v>0</v>
      </c>
      <c r="AP134" s="121">
        <v>0</v>
      </c>
      <c r="AQ134" s="121">
        <v>0</v>
      </c>
      <c r="AR134" s="121">
        <v>0</v>
      </c>
      <c r="AS134" s="121">
        <v>0</v>
      </c>
      <c r="AT134" s="121">
        <v>0</v>
      </c>
      <c r="AU134" s="121">
        <v>0</v>
      </c>
      <c r="AV134" s="197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61"/>
      <c r="HL134" s="152"/>
      <c r="HM134" s="152"/>
      <c r="HN134" s="152"/>
      <c r="HO134" s="152"/>
      <c r="HP134" s="152"/>
      <c r="HQ134" s="152"/>
      <c r="HR134" s="152"/>
      <c r="HS134" s="152"/>
      <c r="HT134" s="152"/>
      <c r="HU134" s="152"/>
      <c r="HV134" s="152"/>
      <c r="HW134" s="152"/>
      <c r="HX134" s="152"/>
      <c r="HY134" s="152"/>
      <c r="HZ134" s="152"/>
      <c r="IA134" s="152"/>
      <c r="IB134" s="152"/>
      <c r="IC134" s="152"/>
      <c r="ID134" s="152"/>
      <c r="IE134" s="152"/>
      <c r="IF134" s="152"/>
      <c r="IG134" s="152"/>
      <c r="IH134" s="152"/>
      <c r="II134" s="152"/>
      <c r="IJ134" s="152"/>
      <c r="IK134" s="152"/>
      <c r="IL134" s="152"/>
      <c r="IM134" s="152"/>
      <c r="IN134" s="152"/>
      <c r="IO134" s="152"/>
      <c r="IP134" s="152"/>
      <c r="IQ134" s="152"/>
      <c r="IR134" s="152"/>
      <c r="IS134" s="152"/>
      <c r="IT134" s="152"/>
      <c r="IU134" s="152"/>
      <c r="IV134" s="152"/>
      <c r="IW134" s="152"/>
      <c r="IX134" s="152"/>
      <c r="IY134" s="152"/>
      <c r="IZ134" s="152"/>
      <c r="JA134" s="152"/>
      <c r="JB134" s="152"/>
      <c r="JC134" s="152"/>
      <c r="JD134" s="152"/>
      <c r="JE134" s="152"/>
      <c r="JF134" s="152"/>
      <c r="JG134" s="152"/>
      <c r="JH134" s="152"/>
      <c r="JI134" s="152"/>
      <c r="JJ134" s="152"/>
      <c r="JK134" s="152"/>
      <c r="JL134" s="152"/>
      <c r="JM134" s="152"/>
      <c r="JN134" s="152"/>
      <c r="JO134" s="152"/>
      <c r="JP134" s="152"/>
      <c r="JQ134" s="152"/>
      <c r="JR134" s="152"/>
      <c r="JS134" s="152"/>
      <c r="JT134" s="152"/>
      <c r="JU134" s="152"/>
      <c r="JV134" s="152"/>
      <c r="JW134" s="152"/>
      <c r="JX134" s="152"/>
      <c r="JY134" s="152"/>
      <c r="JZ134" s="152"/>
      <c r="KA134" s="152"/>
      <c r="KB134" s="152"/>
      <c r="KC134" s="152"/>
      <c r="KD134" s="152"/>
      <c r="KE134" s="152"/>
      <c r="KF134" s="152"/>
      <c r="KG134" s="152"/>
      <c r="KH134" s="152"/>
      <c r="KI134" s="152"/>
      <c r="KJ134" s="152"/>
      <c r="KK134" s="152"/>
      <c r="KL134" s="152"/>
      <c r="KM134" s="152"/>
      <c r="KN134" s="152"/>
      <c r="KO134" s="152"/>
      <c r="KP134" s="152"/>
      <c r="KQ134" s="152"/>
      <c r="KR134" s="152"/>
      <c r="KS134" s="152"/>
      <c r="KT134" s="152"/>
      <c r="KU134" s="152"/>
      <c r="KV134" s="152"/>
      <c r="KW134" s="152"/>
      <c r="KX134" s="152"/>
      <c r="KY134" s="152"/>
      <c r="KZ134" s="152"/>
      <c r="LA134" s="152"/>
      <c r="LB134" s="152"/>
      <c r="LC134" s="152"/>
      <c r="LD134" s="152"/>
      <c r="LE134" s="152"/>
      <c r="LF134" s="152"/>
      <c r="LG134" s="152"/>
      <c r="LH134" s="152"/>
      <c r="LI134" s="152"/>
      <c r="LJ134" s="152"/>
      <c r="LK134" s="152"/>
      <c r="LL134" s="152"/>
      <c r="LM134" s="152"/>
      <c r="LN134" s="152"/>
      <c r="LO134" s="152"/>
      <c r="LP134" s="152"/>
      <c r="LQ134" s="152"/>
      <c r="LR134" s="152"/>
      <c r="LS134" s="152"/>
      <c r="LT134" s="152"/>
      <c r="LU134" s="152"/>
      <c r="LV134" s="152"/>
      <c r="LW134" s="152"/>
      <c r="LX134" s="152"/>
      <c r="LY134" s="152"/>
      <c r="LZ134" s="152"/>
      <c r="MA134" s="152"/>
      <c r="MB134" s="152"/>
      <c r="MC134" s="152"/>
      <c r="MD134" s="152"/>
      <c r="ME134" s="152"/>
      <c r="MF134" s="152"/>
      <c r="MG134" s="152"/>
      <c r="MH134" s="152"/>
      <c r="MI134" s="152"/>
      <c r="MJ134" s="152"/>
      <c r="MK134" s="152"/>
      <c r="ML134" s="152"/>
      <c r="MM134" s="152"/>
      <c r="MN134" s="152"/>
      <c r="MO134" s="152"/>
      <c r="MP134" s="152"/>
      <c r="MQ134" s="152"/>
      <c r="MR134" s="152"/>
      <c r="MS134" s="152"/>
      <c r="MT134" s="152"/>
      <c r="MU134" s="152"/>
      <c r="MV134" s="152"/>
      <c r="MW134" s="152"/>
      <c r="MX134" s="152"/>
      <c r="MY134" s="152"/>
      <c r="MZ134" s="152"/>
      <c r="NA134" s="152"/>
      <c r="NB134" s="152"/>
      <c r="NC134" s="152"/>
      <c r="ND134" s="152"/>
      <c r="NE134" s="152"/>
      <c r="NF134" s="152"/>
      <c r="NG134" s="152"/>
      <c r="NH134" s="152"/>
      <c r="NI134" s="152"/>
      <c r="NJ134" s="152"/>
      <c r="NK134" s="152"/>
      <c r="NL134" s="152"/>
      <c r="NM134" s="152"/>
      <c r="NN134" s="152"/>
      <c r="NO134" s="152"/>
      <c r="NP134" s="152"/>
      <c r="NQ134" s="152"/>
      <c r="NR134" s="152"/>
      <c r="NS134" s="152"/>
      <c r="NT134" s="152"/>
      <c r="NU134" s="152"/>
      <c r="NV134" s="152"/>
      <c r="NW134" s="152"/>
      <c r="NX134" s="152"/>
      <c r="NY134" s="152"/>
      <c r="NZ134" s="152"/>
      <c r="OA134" s="152"/>
      <c r="OB134" s="152"/>
      <c r="OC134" s="152"/>
      <c r="OD134" s="152"/>
      <c r="OE134" s="152"/>
      <c r="OF134" s="152"/>
      <c r="OG134" s="152"/>
      <c r="OH134" s="152"/>
      <c r="OI134" s="152"/>
      <c r="OJ134" s="152"/>
      <c r="OK134" s="152"/>
      <c r="OL134" s="152"/>
      <c r="OM134" s="152"/>
      <c r="ON134" s="152"/>
      <c r="OO134" s="152"/>
      <c r="OP134" s="152"/>
      <c r="OQ134" s="152"/>
      <c r="OR134" s="152"/>
      <c r="OS134" s="152"/>
      <c r="OT134" s="152"/>
      <c r="OU134" s="152"/>
      <c r="OV134" s="152"/>
      <c r="OW134" s="152"/>
      <c r="OX134" s="152"/>
      <c r="OY134" s="152"/>
      <c r="OZ134" s="152"/>
      <c r="PA134" s="152"/>
      <c r="PB134" s="152"/>
      <c r="PC134" s="152"/>
      <c r="PD134" s="152"/>
      <c r="PE134" s="152"/>
      <c r="PF134" s="152"/>
      <c r="PG134" s="152"/>
      <c r="PH134" s="152"/>
      <c r="PI134" s="152"/>
      <c r="PJ134" s="152"/>
      <c r="PK134" s="152"/>
      <c r="PL134" s="152"/>
      <c r="PM134" s="152"/>
      <c r="PN134" s="152"/>
      <c r="PO134" s="152"/>
      <c r="PP134" s="152"/>
      <c r="PQ134" s="152"/>
      <c r="PR134" s="152"/>
      <c r="PS134" s="152"/>
      <c r="PT134" s="152"/>
      <c r="PU134" s="152"/>
      <c r="PV134" s="152"/>
      <c r="PW134" s="152"/>
      <c r="PX134" s="152"/>
      <c r="PY134" s="152"/>
      <c r="PZ134" s="152"/>
      <c r="QA134" s="152"/>
      <c r="QB134" s="152"/>
      <c r="QC134" s="152"/>
      <c r="QD134" s="152"/>
      <c r="QE134" s="152"/>
      <c r="QF134" s="152"/>
      <c r="QG134" s="152"/>
      <c r="QH134" s="152"/>
      <c r="QI134" s="152"/>
      <c r="QJ134" s="152"/>
      <c r="QK134" s="152"/>
      <c r="QL134" s="152"/>
      <c r="QM134" s="152"/>
      <c r="QN134" s="152"/>
      <c r="QO134" s="152"/>
      <c r="QP134" s="152"/>
      <c r="QQ134" s="152"/>
      <c r="QR134" s="152"/>
    </row>
    <row r="135" spans="1:460" s="123" customFormat="1" ht="21.75">
      <c r="A135" s="113"/>
      <c r="B135" s="63">
        <v>136</v>
      </c>
      <c r="C135" s="115" t="s">
        <v>163</v>
      </c>
      <c r="D135" s="133" t="s">
        <v>232</v>
      </c>
      <c r="E135" s="114" t="s">
        <v>121</v>
      </c>
      <c r="F135" s="114" t="s">
        <v>122</v>
      </c>
      <c r="G135" s="121">
        <v>0</v>
      </c>
      <c r="H135" s="121">
        <v>0</v>
      </c>
      <c r="I135" s="121">
        <v>0</v>
      </c>
      <c r="J135" s="117">
        <v>1</v>
      </c>
      <c r="K135" s="118">
        <v>4.9400000000000004</v>
      </c>
      <c r="L135" s="118">
        <v>0</v>
      </c>
      <c r="M135" s="118">
        <v>0</v>
      </c>
      <c r="N135" s="118">
        <v>0</v>
      </c>
      <c r="O135" s="117">
        <v>15</v>
      </c>
      <c r="P135" s="118">
        <v>0</v>
      </c>
      <c r="Q135" s="119">
        <v>60</v>
      </c>
      <c r="R135" s="119">
        <v>2</v>
      </c>
      <c r="S135" s="119">
        <v>2</v>
      </c>
      <c r="T135" s="121">
        <v>0</v>
      </c>
      <c r="U135" s="121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  <c r="AA135" s="121">
        <v>0</v>
      </c>
      <c r="AB135" s="121">
        <v>0</v>
      </c>
      <c r="AC135" s="121">
        <v>0</v>
      </c>
      <c r="AD135" s="121">
        <v>0</v>
      </c>
      <c r="AE135" s="121">
        <v>0</v>
      </c>
      <c r="AF135" s="121"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0</v>
      </c>
      <c r="AL135" s="121">
        <v>0</v>
      </c>
      <c r="AM135" s="121">
        <v>0</v>
      </c>
      <c r="AN135" s="121">
        <v>0</v>
      </c>
      <c r="AO135" s="121">
        <v>0</v>
      </c>
      <c r="AP135" s="121">
        <v>0</v>
      </c>
      <c r="AQ135" s="121">
        <v>0</v>
      </c>
      <c r="AR135" s="121">
        <v>0</v>
      </c>
      <c r="AS135" s="121">
        <v>0</v>
      </c>
      <c r="AT135" s="121">
        <v>0</v>
      </c>
      <c r="AU135" s="121">
        <v>0</v>
      </c>
      <c r="AV135" s="197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61"/>
      <c r="HL135" s="152"/>
      <c r="HM135" s="152"/>
      <c r="HN135" s="152"/>
      <c r="HO135" s="152"/>
      <c r="HP135" s="152"/>
      <c r="HQ135" s="152"/>
      <c r="HR135" s="152"/>
      <c r="HS135" s="152"/>
      <c r="HT135" s="152"/>
      <c r="HU135" s="152"/>
      <c r="HV135" s="152"/>
      <c r="HW135" s="152"/>
      <c r="HX135" s="152"/>
      <c r="HY135" s="152"/>
      <c r="HZ135" s="152"/>
      <c r="IA135" s="152"/>
      <c r="IB135" s="152"/>
      <c r="IC135" s="152"/>
      <c r="ID135" s="152"/>
      <c r="IE135" s="152"/>
      <c r="IF135" s="152"/>
      <c r="IG135" s="152"/>
      <c r="IH135" s="152"/>
      <c r="II135" s="152"/>
      <c r="IJ135" s="152"/>
      <c r="IK135" s="152"/>
      <c r="IL135" s="152"/>
      <c r="IM135" s="152"/>
      <c r="IN135" s="152"/>
      <c r="IO135" s="152"/>
      <c r="IP135" s="152"/>
      <c r="IQ135" s="152"/>
      <c r="IR135" s="152"/>
      <c r="IS135" s="152"/>
      <c r="IT135" s="152"/>
      <c r="IU135" s="152"/>
      <c r="IV135" s="152"/>
      <c r="IW135" s="152"/>
      <c r="IX135" s="152"/>
      <c r="IY135" s="152"/>
      <c r="IZ135" s="152"/>
      <c r="JA135" s="152"/>
      <c r="JB135" s="152"/>
      <c r="JC135" s="152"/>
      <c r="JD135" s="152"/>
      <c r="JE135" s="152"/>
      <c r="JF135" s="152"/>
      <c r="JG135" s="152"/>
      <c r="JH135" s="152"/>
      <c r="JI135" s="152"/>
      <c r="JJ135" s="152"/>
      <c r="JK135" s="152"/>
      <c r="JL135" s="152"/>
      <c r="JM135" s="152"/>
      <c r="JN135" s="152"/>
      <c r="JO135" s="152"/>
      <c r="JP135" s="152"/>
      <c r="JQ135" s="152"/>
      <c r="JR135" s="152"/>
      <c r="JS135" s="152"/>
      <c r="JT135" s="152"/>
      <c r="JU135" s="152"/>
      <c r="JV135" s="152"/>
      <c r="JW135" s="152"/>
      <c r="JX135" s="152"/>
      <c r="JY135" s="152"/>
      <c r="JZ135" s="152"/>
      <c r="KA135" s="152"/>
      <c r="KB135" s="152"/>
      <c r="KC135" s="152"/>
      <c r="KD135" s="152"/>
      <c r="KE135" s="152"/>
      <c r="KF135" s="152"/>
      <c r="KG135" s="152"/>
      <c r="KH135" s="152"/>
      <c r="KI135" s="152"/>
      <c r="KJ135" s="152"/>
      <c r="KK135" s="152"/>
      <c r="KL135" s="152"/>
      <c r="KM135" s="152"/>
      <c r="KN135" s="152"/>
      <c r="KO135" s="152"/>
      <c r="KP135" s="152"/>
      <c r="KQ135" s="152"/>
      <c r="KR135" s="152"/>
      <c r="KS135" s="152"/>
      <c r="KT135" s="152"/>
      <c r="KU135" s="152"/>
      <c r="KV135" s="152"/>
      <c r="KW135" s="152"/>
      <c r="KX135" s="152"/>
      <c r="KY135" s="152"/>
      <c r="KZ135" s="152"/>
      <c r="LA135" s="152"/>
      <c r="LB135" s="152"/>
      <c r="LC135" s="152"/>
      <c r="LD135" s="152"/>
      <c r="LE135" s="152"/>
      <c r="LF135" s="152"/>
      <c r="LG135" s="152"/>
      <c r="LH135" s="152"/>
      <c r="LI135" s="152"/>
      <c r="LJ135" s="152"/>
      <c r="LK135" s="152"/>
      <c r="LL135" s="152"/>
      <c r="LM135" s="152"/>
      <c r="LN135" s="152"/>
      <c r="LO135" s="152"/>
      <c r="LP135" s="152"/>
      <c r="LQ135" s="152"/>
      <c r="LR135" s="152"/>
      <c r="LS135" s="152"/>
      <c r="LT135" s="152"/>
      <c r="LU135" s="152"/>
      <c r="LV135" s="152"/>
      <c r="LW135" s="152"/>
      <c r="LX135" s="152"/>
      <c r="LY135" s="152"/>
      <c r="LZ135" s="152"/>
      <c r="MA135" s="152"/>
      <c r="MB135" s="152"/>
      <c r="MC135" s="152"/>
      <c r="MD135" s="152"/>
      <c r="ME135" s="152"/>
      <c r="MF135" s="152"/>
      <c r="MG135" s="152"/>
      <c r="MH135" s="152"/>
      <c r="MI135" s="152"/>
      <c r="MJ135" s="152"/>
      <c r="MK135" s="152"/>
      <c r="ML135" s="152"/>
      <c r="MM135" s="152"/>
      <c r="MN135" s="152"/>
      <c r="MO135" s="152"/>
      <c r="MP135" s="152"/>
      <c r="MQ135" s="152"/>
      <c r="MR135" s="152"/>
      <c r="MS135" s="152"/>
      <c r="MT135" s="152"/>
      <c r="MU135" s="152"/>
      <c r="MV135" s="152"/>
      <c r="MW135" s="152"/>
      <c r="MX135" s="152"/>
      <c r="MY135" s="152"/>
      <c r="MZ135" s="152"/>
      <c r="NA135" s="152"/>
      <c r="NB135" s="152"/>
      <c r="NC135" s="152"/>
      <c r="ND135" s="152"/>
      <c r="NE135" s="152"/>
      <c r="NF135" s="152"/>
      <c r="NG135" s="152"/>
      <c r="NH135" s="152"/>
      <c r="NI135" s="152"/>
      <c r="NJ135" s="152"/>
      <c r="NK135" s="152"/>
      <c r="NL135" s="152"/>
      <c r="NM135" s="152"/>
      <c r="NN135" s="152"/>
      <c r="NO135" s="152"/>
      <c r="NP135" s="152"/>
      <c r="NQ135" s="152"/>
      <c r="NR135" s="152"/>
      <c r="NS135" s="152"/>
      <c r="NT135" s="152"/>
      <c r="NU135" s="152"/>
      <c r="NV135" s="152"/>
      <c r="NW135" s="152"/>
      <c r="NX135" s="152"/>
      <c r="NY135" s="152"/>
      <c r="NZ135" s="152"/>
      <c r="OA135" s="152"/>
      <c r="OB135" s="152"/>
      <c r="OC135" s="152"/>
      <c r="OD135" s="152"/>
      <c r="OE135" s="152"/>
      <c r="OF135" s="152"/>
      <c r="OG135" s="152"/>
      <c r="OH135" s="152"/>
      <c r="OI135" s="152"/>
      <c r="OJ135" s="152"/>
      <c r="OK135" s="152"/>
      <c r="OL135" s="152"/>
      <c r="OM135" s="152"/>
      <c r="ON135" s="152"/>
      <c r="OO135" s="152"/>
      <c r="OP135" s="152"/>
      <c r="OQ135" s="152"/>
      <c r="OR135" s="152"/>
      <c r="OS135" s="152"/>
      <c r="OT135" s="152"/>
      <c r="OU135" s="152"/>
      <c r="OV135" s="152"/>
      <c r="OW135" s="152"/>
      <c r="OX135" s="152"/>
      <c r="OY135" s="152"/>
      <c r="OZ135" s="152"/>
      <c r="PA135" s="152"/>
      <c r="PB135" s="152"/>
      <c r="PC135" s="152"/>
      <c r="PD135" s="152"/>
      <c r="PE135" s="152"/>
      <c r="PF135" s="152"/>
      <c r="PG135" s="152"/>
      <c r="PH135" s="152"/>
      <c r="PI135" s="152"/>
      <c r="PJ135" s="152"/>
      <c r="PK135" s="152"/>
      <c r="PL135" s="152"/>
      <c r="PM135" s="152"/>
      <c r="PN135" s="152"/>
      <c r="PO135" s="152"/>
      <c r="PP135" s="152"/>
      <c r="PQ135" s="152"/>
      <c r="PR135" s="152"/>
      <c r="PS135" s="152"/>
      <c r="PT135" s="152"/>
      <c r="PU135" s="152"/>
      <c r="PV135" s="152"/>
      <c r="PW135" s="152"/>
      <c r="PX135" s="152"/>
      <c r="PY135" s="152"/>
      <c r="PZ135" s="152"/>
      <c r="QA135" s="152"/>
      <c r="QB135" s="152"/>
      <c r="QC135" s="152"/>
      <c r="QD135" s="152"/>
      <c r="QE135" s="152"/>
      <c r="QF135" s="152"/>
      <c r="QG135" s="152"/>
      <c r="QH135" s="152"/>
      <c r="QI135" s="152"/>
      <c r="QJ135" s="152"/>
      <c r="QK135" s="152"/>
      <c r="QL135" s="152"/>
      <c r="QM135" s="152"/>
      <c r="QN135" s="152"/>
      <c r="QO135" s="152"/>
      <c r="QP135" s="152"/>
      <c r="QQ135" s="152"/>
      <c r="QR135" s="152"/>
    </row>
    <row r="136" spans="1:460" s="152" customFormat="1" ht="21.75">
      <c r="A136" s="210"/>
      <c r="B136" s="63">
        <v>137</v>
      </c>
      <c r="C136" s="65" t="s">
        <v>163</v>
      </c>
      <c r="D136" s="194" t="s">
        <v>233</v>
      </c>
      <c r="E136" s="63" t="s">
        <v>121</v>
      </c>
      <c r="F136" s="63" t="s">
        <v>122</v>
      </c>
      <c r="G136" s="111">
        <v>0</v>
      </c>
      <c r="H136" s="111">
        <v>0</v>
      </c>
      <c r="I136" s="111">
        <v>0</v>
      </c>
      <c r="J136" s="22">
        <v>3</v>
      </c>
      <c r="K136" s="83">
        <v>4.75</v>
      </c>
      <c r="L136" s="83">
        <v>0</v>
      </c>
      <c r="M136" s="83">
        <v>0</v>
      </c>
      <c r="N136" s="83">
        <v>0</v>
      </c>
      <c r="O136" s="22">
        <v>0</v>
      </c>
      <c r="P136" s="83">
        <v>0</v>
      </c>
      <c r="Q136" s="75">
        <v>0</v>
      </c>
      <c r="R136" s="75">
        <v>2</v>
      </c>
      <c r="S136" s="75">
        <v>2</v>
      </c>
      <c r="T136" s="111">
        <v>0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111">
        <v>0</v>
      </c>
      <c r="AD136" s="111">
        <v>0</v>
      </c>
      <c r="AE136" s="111">
        <v>0</v>
      </c>
      <c r="AF136" s="111">
        <v>0</v>
      </c>
      <c r="AG136" s="111">
        <v>0</v>
      </c>
      <c r="AH136" s="111">
        <v>0</v>
      </c>
      <c r="AI136" s="111">
        <v>0</v>
      </c>
      <c r="AJ136" s="111">
        <v>0</v>
      </c>
      <c r="AK136" s="111">
        <v>0</v>
      </c>
      <c r="AL136" s="111">
        <v>0</v>
      </c>
      <c r="AM136" s="111">
        <v>0</v>
      </c>
      <c r="AN136" s="111">
        <v>0</v>
      </c>
      <c r="AO136" s="111">
        <v>0</v>
      </c>
      <c r="AP136" s="111">
        <v>0</v>
      </c>
      <c r="AQ136" s="111">
        <v>0</v>
      </c>
      <c r="AR136" s="111">
        <v>0</v>
      </c>
      <c r="AS136" s="111">
        <v>0</v>
      </c>
      <c r="AT136" s="111">
        <v>0</v>
      </c>
      <c r="AU136" s="111">
        <v>0</v>
      </c>
      <c r="AV136" s="197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61"/>
    </row>
    <row r="137" spans="1:460" s="123" customFormat="1">
      <c r="B137" s="63">
        <v>138</v>
      </c>
      <c r="C137" s="115" t="s">
        <v>163</v>
      </c>
      <c r="D137" s="133" t="s">
        <v>234</v>
      </c>
      <c r="E137" s="114" t="s">
        <v>121</v>
      </c>
      <c r="F137" s="114" t="s">
        <v>122</v>
      </c>
      <c r="G137" s="121">
        <v>0</v>
      </c>
      <c r="H137" s="121">
        <v>0</v>
      </c>
      <c r="I137" s="121">
        <v>0</v>
      </c>
      <c r="J137" s="122">
        <v>1</v>
      </c>
      <c r="K137" s="137">
        <v>2.91</v>
      </c>
      <c r="L137" s="118">
        <v>0</v>
      </c>
      <c r="M137" s="118">
        <v>0</v>
      </c>
      <c r="N137" s="118">
        <v>0</v>
      </c>
      <c r="O137" s="114">
        <v>14</v>
      </c>
      <c r="P137" s="118">
        <v>0</v>
      </c>
      <c r="Q137" s="119">
        <v>60</v>
      </c>
      <c r="R137" s="119">
        <v>2</v>
      </c>
      <c r="S137" s="119">
        <v>2</v>
      </c>
      <c r="T137" s="121">
        <v>0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  <c r="AA137" s="121">
        <v>0</v>
      </c>
      <c r="AB137" s="121">
        <v>0</v>
      </c>
      <c r="AC137" s="121">
        <v>0</v>
      </c>
      <c r="AD137" s="121">
        <v>0</v>
      </c>
      <c r="AE137" s="121">
        <v>0</v>
      </c>
      <c r="AF137" s="121"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0</v>
      </c>
      <c r="AM137" s="121">
        <v>0</v>
      </c>
      <c r="AN137" s="121">
        <v>0</v>
      </c>
      <c r="AO137" s="121">
        <v>0</v>
      </c>
      <c r="AP137" s="121">
        <v>0</v>
      </c>
      <c r="AQ137" s="121">
        <v>0</v>
      </c>
      <c r="AR137" s="121">
        <v>0</v>
      </c>
      <c r="AS137" s="121">
        <v>0</v>
      </c>
      <c r="AT137" s="121">
        <v>0</v>
      </c>
      <c r="AU137" s="121">
        <v>0</v>
      </c>
      <c r="AV137" s="197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61"/>
      <c r="HL137" s="152"/>
      <c r="HM137" s="152"/>
      <c r="HN137" s="152"/>
      <c r="HO137" s="152"/>
      <c r="HP137" s="152"/>
      <c r="HQ137" s="152"/>
      <c r="HR137" s="152"/>
      <c r="HS137" s="152"/>
      <c r="HT137" s="152"/>
      <c r="HU137" s="152"/>
      <c r="HV137" s="152"/>
      <c r="HW137" s="152"/>
      <c r="HX137" s="152"/>
      <c r="HY137" s="152"/>
      <c r="HZ137" s="152"/>
      <c r="IA137" s="152"/>
      <c r="IB137" s="152"/>
      <c r="IC137" s="152"/>
      <c r="ID137" s="152"/>
      <c r="IE137" s="152"/>
      <c r="IF137" s="152"/>
      <c r="IG137" s="152"/>
      <c r="IH137" s="152"/>
      <c r="II137" s="152"/>
      <c r="IJ137" s="152"/>
      <c r="IK137" s="152"/>
      <c r="IL137" s="152"/>
      <c r="IM137" s="152"/>
      <c r="IN137" s="152"/>
      <c r="IO137" s="152"/>
      <c r="IP137" s="152"/>
      <c r="IQ137" s="152"/>
      <c r="IR137" s="152"/>
      <c r="IS137" s="152"/>
      <c r="IT137" s="152"/>
      <c r="IU137" s="152"/>
      <c r="IV137" s="152"/>
      <c r="IW137" s="152"/>
      <c r="IX137" s="152"/>
      <c r="IY137" s="152"/>
      <c r="IZ137" s="152"/>
      <c r="JA137" s="152"/>
      <c r="JB137" s="152"/>
      <c r="JC137" s="152"/>
      <c r="JD137" s="152"/>
      <c r="JE137" s="152"/>
      <c r="JF137" s="152"/>
      <c r="JG137" s="152"/>
      <c r="JH137" s="152"/>
      <c r="JI137" s="152"/>
      <c r="JJ137" s="152"/>
      <c r="JK137" s="152"/>
      <c r="JL137" s="152"/>
      <c r="JM137" s="152"/>
      <c r="JN137" s="152"/>
      <c r="JO137" s="152"/>
      <c r="JP137" s="152"/>
      <c r="JQ137" s="152"/>
      <c r="JR137" s="152"/>
      <c r="JS137" s="152"/>
      <c r="JT137" s="152"/>
      <c r="JU137" s="152"/>
      <c r="JV137" s="152"/>
      <c r="JW137" s="152"/>
      <c r="JX137" s="152"/>
      <c r="JY137" s="152"/>
      <c r="JZ137" s="152"/>
      <c r="KA137" s="152"/>
      <c r="KB137" s="152"/>
      <c r="KC137" s="152"/>
      <c r="KD137" s="152"/>
      <c r="KE137" s="152"/>
      <c r="KF137" s="152"/>
      <c r="KG137" s="152"/>
      <c r="KH137" s="152"/>
      <c r="KI137" s="152"/>
      <c r="KJ137" s="152"/>
      <c r="KK137" s="152"/>
      <c r="KL137" s="152"/>
      <c r="KM137" s="152"/>
      <c r="KN137" s="152"/>
      <c r="KO137" s="152"/>
      <c r="KP137" s="152"/>
      <c r="KQ137" s="152"/>
      <c r="KR137" s="152"/>
      <c r="KS137" s="152"/>
      <c r="KT137" s="152"/>
      <c r="KU137" s="152"/>
      <c r="KV137" s="152"/>
      <c r="KW137" s="152"/>
      <c r="KX137" s="152"/>
      <c r="KY137" s="152"/>
      <c r="KZ137" s="152"/>
      <c r="LA137" s="152"/>
      <c r="LB137" s="152"/>
      <c r="LC137" s="152"/>
      <c r="LD137" s="152"/>
      <c r="LE137" s="152"/>
      <c r="LF137" s="152"/>
      <c r="LG137" s="152"/>
      <c r="LH137" s="152"/>
      <c r="LI137" s="152"/>
      <c r="LJ137" s="152"/>
      <c r="LK137" s="152"/>
      <c r="LL137" s="152"/>
      <c r="LM137" s="152"/>
      <c r="LN137" s="152"/>
      <c r="LO137" s="152"/>
      <c r="LP137" s="152"/>
      <c r="LQ137" s="152"/>
      <c r="LR137" s="152"/>
      <c r="LS137" s="152"/>
      <c r="LT137" s="152"/>
      <c r="LU137" s="152"/>
      <c r="LV137" s="152"/>
      <c r="LW137" s="152"/>
      <c r="LX137" s="152"/>
      <c r="LY137" s="152"/>
      <c r="LZ137" s="152"/>
      <c r="MA137" s="152"/>
      <c r="MB137" s="152"/>
      <c r="MC137" s="152"/>
      <c r="MD137" s="152"/>
      <c r="ME137" s="152"/>
      <c r="MF137" s="152"/>
      <c r="MG137" s="152"/>
      <c r="MH137" s="152"/>
      <c r="MI137" s="152"/>
      <c r="MJ137" s="152"/>
      <c r="MK137" s="152"/>
      <c r="ML137" s="152"/>
      <c r="MM137" s="152"/>
      <c r="MN137" s="152"/>
      <c r="MO137" s="152"/>
      <c r="MP137" s="152"/>
      <c r="MQ137" s="152"/>
      <c r="MR137" s="152"/>
      <c r="MS137" s="152"/>
      <c r="MT137" s="152"/>
      <c r="MU137" s="152"/>
      <c r="MV137" s="152"/>
      <c r="MW137" s="152"/>
      <c r="MX137" s="152"/>
      <c r="MY137" s="152"/>
      <c r="MZ137" s="152"/>
      <c r="NA137" s="152"/>
      <c r="NB137" s="152"/>
      <c r="NC137" s="152"/>
      <c r="ND137" s="152"/>
      <c r="NE137" s="152"/>
      <c r="NF137" s="152"/>
      <c r="NG137" s="152"/>
      <c r="NH137" s="152"/>
      <c r="NI137" s="152"/>
      <c r="NJ137" s="152"/>
      <c r="NK137" s="152"/>
      <c r="NL137" s="152"/>
      <c r="NM137" s="152"/>
      <c r="NN137" s="152"/>
      <c r="NO137" s="152"/>
      <c r="NP137" s="152"/>
      <c r="NQ137" s="152"/>
      <c r="NR137" s="152"/>
      <c r="NS137" s="152"/>
      <c r="NT137" s="152"/>
      <c r="NU137" s="152"/>
      <c r="NV137" s="152"/>
      <c r="NW137" s="152"/>
      <c r="NX137" s="152"/>
      <c r="NY137" s="152"/>
      <c r="NZ137" s="152"/>
      <c r="OA137" s="152"/>
      <c r="OB137" s="152"/>
      <c r="OC137" s="152"/>
      <c r="OD137" s="152"/>
      <c r="OE137" s="152"/>
      <c r="OF137" s="152"/>
      <c r="OG137" s="152"/>
      <c r="OH137" s="152"/>
      <c r="OI137" s="152"/>
      <c r="OJ137" s="152"/>
      <c r="OK137" s="152"/>
      <c r="OL137" s="152"/>
      <c r="OM137" s="152"/>
      <c r="ON137" s="152"/>
      <c r="OO137" s="152"/>
      <c r="OP137" s="152"/>
      <c r="OQ137" s="152"/>
      <c r="OR137" s="152"/>
      <c r="OS137" s="152"/>
      <c r="OT137" s="152"/>
      <c r="OU137" s="152"/>
      <c r="OV137" s="152"/>
      <c r="OW137" s="152"/>
      <c r="OX137" s="152"/>
      <c r="OY137" s="152"/>
      <c r="OZ137" s="152"/>
      <c r="PA137" s="152"/>
      <c r="PB137" s="152"/>
      <c r="PC137" s="152"/>
      <c r="PD137" s="152"/>
      <c r="PE137" s="152"/>
      <c r="PF137" s="152"/>
      <c r="PG137" s="152"/>
      <c r="PH137" s="152"/>
      <c r="PI137" s="152"/>
      <c r="PJ137" s="152"/>
      <c r="PK137" s="152"/>
      <c r="PL137" s="152"/>
      <c r="PM137" s="152"/>
      <c r="PN137" s="152"/>
      <c r="PO137" s="152"/>
      <c r="PP137" s="152"/>
      <c r="PQ137" s="152"/>
      <c r="PR137" s="152"/>
      <c r="PS137" s="152"/>
      <c r="PT137" s="152"/>
      <c r="PU137" s="152"/>
      <c r="PV137" s="152"/>
      <c r="PW137" s="152"/>
      <c r="PX137" s="152"/>
      <c r="PY137" s="152"/>
      <c r="PZ137" s="152"/>
      <c r="QA137" s="152"/>
      <c r="QB137" s="152"/>
      <c r="QC137" s="152"/>
      <c r="QD137" s="152"/>
      <c r="QE137" s="152"/>
      <c r="QF137" s="152"/>
      <c r="QG137" s="152"/>
      <c r="QH137" s="152"/>
      <c r="QI137" s="152"/>
      <c r="QJ137" s="152"/>
      <c r="QK137" s="152"/>
      <c r="QL137" s="152"/>
      <c r="QM137" s="152"/>
      <c r="QN137" s="152"/>
      <c r="QO137" s="152"/>
      <c r="QP137" s="152"/>
      <c r="QQ137" s="152"/>
      <c r="QR137" s="152"/>
    </row>
    <row r="138" spans="1:460" s="140" customFormat="1" ht="21.75">
      <c r="A138" s="113"/>
      <c r="B138" s="63">
        <v>139</v>
      </c>
      <c r="C138" s="115" t="s">
        <v>164</v>
      </c>
      <c r="D138" s="133" t="s">
        <v>230</v>
      </c>
      <c r="E138" s="114" t="s">
        <v>121</v>
      </c>
      <c r="F138" s="114" t="s">
        <v>122</v>
      </c>
      <c r="G138" s="111">
        <v>17.234086232399999</v>
      </c>
      <c r="H138" s="111">
        <v>17.234086232399999</v>
      </c>
      <c r="I138" s="111">
        <v>0</v>
      </c>
      <c r="J138" s="117">
        <v>1</v>
      </c>
      <c r="K138" s="118">
        <v>1.08</v>
      </c>
      <c r="L138" s="118">
        <v>0</v>
      </c>
      <c r="M138" s="118">
        <v>0</v>
      </c>
      <c r="N138" s="118">
        <v>0</v>
      </c>
      <c r="O138" s="117">
        <v>3</v>
      </c>
      <c r="P138" s="118">
        <v>1.08</v>
      </c>
      <c r="Q138" s="119">
        <v>100</v>
      </c>
      <c r="R138" s="119">
        <v>2</v>
      </c>
      <c r="S138" s="119">
        <v>2</v>
      </c>
      <c r="T138" s="121">
        <v>0</v>
      </c>
      <c r="U138" s="121">
        <v>0</v>
      </c>
      <c r="V138" s="121">
        <v>0</v>
      </c>
      <c r="W138" s="121">
        <v>0</v>
      </c>
      <c r="X138" s="121">
        <v>0</v>
      </c>
      <c r="Y138" s="121">
        <v>0</v>
      </c>
      <c r="Z138" s="121">
        <v>1.08</v>
      </c>
      <c r="AA138" s="121">
        <v>0</v>
      </c>
      <c r="AB138" s="121">
        <v>0</v>
      </c>
      <c r="AC138" s="121">
        <v>0</v>
      </c>
      <c r="AD138" s="121">
        <v>0</v>
      </c>
      <c r="AE138" s="121">
        <v>0</v>
      </c>
      <c r="AF138" s="121">
        <v>0</v>
      </c>
      <c r="AG138" s="121">
        <v>0</v>
      </c>
      <c r="AH138" s="121">
        <v>0</v>
      </c>
      <c r="AI138" s="121">
        <v>0</v>
      </c>
      <c r="AJ138" s="121">
        <v>0</v>
      </c>
      <c r="AK138" s="121">
        <v>0</v>
      </c>
      <c r="AL138" s="121">
        <v>0</v>
      </c>
      <c r="AM138" s="121">
        <v>0</v>
      </c>
      <c r="AN138" s="121">
        <v>0</v>
      </c>
      <c r="AO138" s="121">
        <v>0</v>
      </c>
      <c r="AP138" s="121">
        <v>0</v>
      </c>
      <c r="AQ138" s="121">
        <v>0</v>
      </c>
      <c r="AR138" s="121">
        <v>0</v>
      </c>
      <c r="AS138" s="121">
        <v>0</v>
      </c>
      <c r="AT138" s="121">
        <v>0</v>
      </c>
      <c r="AU138" s="121">
        <v>0</v>
      </c>
      <c r="AV138" s="146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5"/>
      <c r="ID138" s="25"/>
      <c r="IE138" s="25"/>
      <c r="IF138" s="25"/>
      <c r="IG138" s="25"/>
      <c r="IH138" s="25"/>
      <c r="II138" s="25"/>
      <c r="IJ138" s="25"/>
      <c r="IK138" s="25"/>
      <c r="IL138" s="25"/>
      <c r="IM138" s="25"/>
      <c r="IN138" s="25"/>
      <c r="IO138" s="25"/>
      <c r="IP138" s="25"/>
      <c r="IQ138" s="25"/>
      <c r="IR138" s="25"/>
      <c r="IS138" s="25"/>
      <c r="IT138" s="25"/>
      <c r="IU138" s="25"/>
      <c r="IV138" s="25"/>
      <c r="IW138" s="25"/>
      <c r="IX138" s="25"/>
      <c r="IY138" s="25"/>
      <c r="IZ138" s="25"/>
      <c r="JA138" s="25"/>
      <c r="JB138" s="25"/>
      <c r="JC138" s="25"/>
      <c r="JD138" s="25"/>
      <c r="JE138" s="25"/>
      <c r="JF138" s="25"/>
      <c r="JG138" s="25"/>
      <c r="JH138" s="25"/>
      <c r="JI138" s="25"/>
      <c r="JJ138" s="25"/>
      <c r="JK138" s="25"/>
      <c r="JL138" s="25"/>
      <c r="JM138" s="25"/>
      <c r="JN138" s="25"/>
      <c r="JO138" s="25"/>
      <c r="JP138" s="25"/>
      <c r="JQ138" s="25"/>
      <c r="JR138" s="25"/>
      <c r="JS138" s="25"/>
      <c r="JT138" s="25"/>
      <c r="JU138" s="25"/>
      <c r="JV138" s="25"/>
      <c r="JW138" s="25"/>
      <c r="JX138" s="25"/>
      <c r="JY138" s="25"/>
      <c r="JZ138" s="25"/>
      <c r="KA138" s="25"/>
      <c r="KB138" s="25"/>
      <c r="KC138" s="25"/>
      <c r="KD138" s="25"/>
      <c r="KE138" s="25"/>
      <c r="KF138" s="25"/>
      <c r="KG138" s="25"/>
      <c r="KH138" s="25"/>
      <c r="KI138" s="25"/>
      <c r="KJ138" s="25"/>
      <c r="KK138" s="25"/>
      <c r="KL138" s="25"/>
      <c r="KM138" s="25"/>
      <c r="KN138" s="25"/>
      <c r="KO138" s="25"/>
      <c r="KP138" s="25"/>
      <c r="KQ138" s="25"/>
      <c r="KR138" s="25"/>
      <c r="KS138" s="25"/>
      <c r="KT138" s="25"/>
      <c r="KU138" s="25"/>
      <c r="KV138" s="25"/>
      <c r="KW138" s="25"/>
      <c r="KX138" s="25"/>
      <c r="KY138" s="25"/>
      <c r="KZ138" s="25"/>
      <c r="LA138" s="25"/>
      <c r="LB138" s="25"/>
      <c r="LC138" s="25"/>
      <c r="LD138" s="25"/>
      <c r="LE138" s="25"/>
      <c r="LF138" s="25"/>
      <c r="LG138" s="25"/>
      <c r="LH138" s="25"/>
      <c r="LI138" s="25"/>
      <c r="LJ138" s="25"/>
      <c r="LK138" s="25"/>
      <c r="LL138" s="25"/>
      <c r="LM138" s="25"/>
      <c r="LN138" s="25"/>
      <c r="LO138" s="25"/>
      <c r="LP138" s="25"/>
      <c r="LQ138" s="25"/>
      <c r="LR138" s="25"/>
      <c r="LS138" s="25"/>
      <c r="LT138" s="25"/>
      <c r="LU138" s="25"/>
      <c r="LV138" s="25"/>
      <c r="LW138" s="25"/>
      <c r="LX138" s="25"/>
      <c r="LY138" s="25"/>
      <c r="LZ138" s="25"/>
      <c r="MA138" s="25"/>
      <c r="MB138" s="25"/>
      <c r="MC138" s="25"/>
      <c r="MD138" s="25"/>
      <c r="ME138" s="25"/>
      <c r="MF138" s="25"/>
      <c r="MG138" s="25"/>
      <c r="MH138" s="25"/>
      <c r="MI138" s="25"/>
      <c r="MJ138" s="25"/>
      <c r="MK138" s="25"/>
      <c r="ML138" s="25"/>
      <c r="MM138" s="25"/>
      <c r="MN138" s="25"/>
      <c r="MO138" s="25"/>
      <c r="MP138" s="25"/>
      <c r="MQ138" s="25"/>
      <c r="MR138" s="25"/>
      <c r="MS138" s="25"/>
      <c r="MT138" s="25"/>
      <c r="MU138" s="25"/>
      <c r="MV138" s="25"/>
      <c r="MW138" s="25"/>
      <c r="MX138" s="25"/>
      <c r="MY138" s="25"/>
      <c r="MZ138" s="25"/>
      <c r="NA138" s="25"/>
      <c r="NB138" s="25"/>
      <c r="NC138" s="25"/>
      <c r="ND138" s="25"/>
      <c r="NE138" s="25"/>
      <c r="NF138" s="25"/>
      <c r="NG138" s="25"/>
      <c r="NH138" s="25"/>
      <c r="NI138" s="25"/>
      <c r="NJ138" s="25"/>
      <c r="NK138" s="25"/>
      <c r="NL138" s="25"/>
      <c r="NM138" s="25"/>
      <c r="NN138" s="25"/>
      <c r="NO138" s="25"/>
      <c r="NP138" s="25"/>
      <c r="NQ138" s="25"/>
      <c r="NR138" s="25"/>
      <c r="NS138" s="25"/>
      <c r="NT138" s="25"/>
      <c r="NU138" s="25"/>
      <c r="NV138" s="25"/>
      <c r="NW138" s="25"/>
      <c r="NX138" s="25"/>
      <c r="NY138" s="25"/>
      <c r="NZ138" s="25"/>
      <c r="OA138" s="25"/>
      <c r="OB138" s="25"/>
      <c r="OC138" s="25"/>
      <c r="OD138" s="25"/>
      <c r="OE138" s="25"/>
      <c r="OF138" s="25"/>
      <c r="OG138" s="25"/>
      <c r="OH138" s="25"/>
      <c r="OI138" s="25"/>
      <c r="OJ138" s="25"/>
      <c r="OK138" s="25"/>
      <c r="OL138" s="25"/>
      <c r="OM138" s="25"/>
      <c r="ON138" s="25"/>
      <c r="OO138" s="25"/>
      <c r="OP138" s="25"/>
      <c r="OQ138" s="25"/>
      <c r="OR138" s="25"/>
      <c r="OS138" s="25"/>
      <c r="OT138" s="25"/>
      <c r="OU138" s="25"/>
      <c r="OV138" s="25"/>
      <c r="OW138" s="25"/>
      <c r="OX138" s="25"/>
      <c r="OY138" s="25"/>
      <c r="OZ138" s="25"/>
      <c r="PA138" s="25"/>
      <c r="PB138" s="25"/>
      <c r="PC138" s="25"/>
      <c r="PD138" s="25"/>
      <c r="PE138" s="25"/>
      <c r="PF138" s="25"/>
      <c r="PG138" s="25"/>
      <c r="PH138" s="25"/>
      <c r="PI138" s="25"/>
      <c r="PJ138" s="25"/>
      <c r="PK138" s="25"/>
      <c r="PL138" s="25"/>
      <c r="PM138" s="25"/>
      <c r="PN138" s="25"/>
      <c r="PO138" s="25"/>
      <c r="PP138" s="25"/>
      <c r="PQ138" s="25"/>
      <c r="PR138" s="25"/>
      <c r="PS138" s="25"/>
      <c r="PT138" s="25"/>
      <c r="PU138" s="25"/>
      <c r="PV138" s="25"/>
      <c r="PW138" s="25"/>
      <c r="PX138" s="25"/>
      <c r="PY138" s="25"/>
      <c r="PZ138" s="25"/>
      <c r="QA138" s="25"/>
      <c r="QB138" s="25"/>
      <c r="QC138" s="25"/>
      <c r="QD138" s="25"/>
      <c r="QE138" s="25"/>
      <c r="QF138" s="25"/>
      <c r="QG138" s="25"/>
      <c r="QH138" s="25"/>
      <c r="QI138" s="25"/>
      <c r="QJ138" s="25"/>
      <c r="QK138" s="25"/>
      <c r="QL138" s="25"/>
      <c r="QM138" s="25"/>
      <c r="QN138" s="25"/>
      <c r="QO138" s="25"/>
      <c r="QP138" s="25"/>
      <c r="QQ138" s="25"/>
      <c r="QR138" s="25"/>
    </row>
    <row r="139" spans="1:460" s="140" customFormat="1" ht="21.75">
      <c r="A139" s="113"/>
      <c r="B139" s="63">
        <v>140</v>
      </c>
      <c r="C139" s="115" t="s">
        <v>164</v>
      </c>
      <c r="D139" s="133" t="s">
        <v>231</v>
      </c>
      <c r="E139" s="114" t="s">
        <v>121</v>
      </c>
      <c r="F139" s="114" t="s">
        <v>122</v>
      </c>
      <c r="G139" s="121">
        <v>0</v>
      </c>
      <c r="H139" s="121">
        <v>0</v>
      </c>
      <c r="I139" s="121">
        <v>0</v>
      </c>
      <c r="J139" s="117">
        <v>1</v>
      </c>
      <c r="K139" s="118">
        <v>4.66</v>
      </c>
      <c r="L139" s="118">
        <v>0</v>
      </c>
      <c r="M139" s="118">
        <v>0</v>
      </c>
      <c r="N139" s="118">
        <v>0</v>
      </c>
      <c r="O139" s="117">
        <v>14</v>
      </c>
      <c r="P139" s="118">
        <v>0</v>
      </c>
      <c r="Q139" s="119">
        <v>60</v>
      </c>
      <c r="R139" s="119">
        <v>2</v>
      </c>
      <c r="S139" s="119">
        <v>2</v>
      </c>
      <c r="T139" s="121">
        <v>0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  <c r="AA139" s="121">
        <v>0</v>
      </c>
      <c r="AB139" s="121">
        <v>0</v>
      </c>
      <c r="AC139" s="121">
        <v>0</v>
      </c>
      <c r="AD139" s="121">
        <v>0</v>
      </c>
      <c r="AE139" s="121">
        <v>0</v>
      </c>
      <c r="AF139" s="121"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v>0</v>
      </c>
      <c r="AN139" s="121">
        <v>0</v>
      </c>
      <c r="AO139" s="121">
        <v>0</v>
      </c>
      <c r="AP139" s="121">
        <v>0</v>
      </c>
      <c r="AQ139" s="121">
        <v>0</v>
      </c>
      <c r="AR139" s="121">
        <v>0</v>
      </c>
      <c r="AS139" s="121">
        <v>0</v>
      </c>
      <c r="AT139" s="121">
        <v>0</v>
      </c>
      <c r="AU139" s="121">
        <v>0</v>
      </c>
      <c r="AV139" s="199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5"/>
      <c r="ID139" s="25"/>
      <c r="IE139" s="25"/>
      <c r="IF139" s="25"/>
      <c r="IG139" s="25"/>
      <c r="IH139" s="25"/>
      <c r="II139" s="25"/>
      <c r="IJ139" s="25"/>
      <c r="IK139" s="25"/>
      <c r="IL139" s="25"/>
      <c r="IM139" s="25"/>
      <c r="IN139" s="25"/>
      <c r="IO139" s="25"/>
      <c r="IP139" s="25"/>
      <c r="IQ139" s="25"/>
      <c r="IR139" s="25"/>
      <c r="IS139" s="25"/>
      <c r="IT139" s="25"/>
      <c r="IU139" s="25"/>
      <c r="IV139" s="25"/>
      <c r="IW139" s="25"/>
      <c r="IX139" s="25"/>
      <c r="IY139" s="25"/>
      <c r="IZ139" s="25"/>
      <c r="JA139" s="25"/>
      <c r="JB139" s="25"/>
      <c r="JC139" s="25"/>
      <c r="JD139" s="25"/>
      <c r="JE139" s="25"/>
      <c r="JF139" s="25"/>
      <c r="JG139" s="25"/>
      <c r="JH139" s="25"/>
      <c r="JI139" s="25"/>
      <c r="JJ139" s="25"/>
      <c r="JK139" s="25"/>
      <c r="JL139" s="25"/>
      <c r="JM139" s="25"/>
      <c r="JN139" s="25"/>
      <c r="JO139" s="25"/>
      <c r="JP139" s="25"/>
      <c r="JQ139" s="25"/>
      <c r="JR139" s="25"/>
      <c r="JS139" s="25"/>
      <c r="JT139" s="25"/>
      <c r="JU139" s="25"/>
      <c r="JV139" s="25"/>
      <c r="JW139" s="25"/>
      <c r="JX139" s="25"/>
      <c r="JY139" s="25"/>
      <c r="JZ139" s="25"/>
      <c r="KA139" s="25"/>
      <c r="KB139" s="25"/>
      <c r="KC139" s="25"/>
      <c r="KD139" s="25"/>
      <c r="KE139" s="25"/>
      <c r="KF139" s="25"/>
      <c r="KG139" s="25"/>
      <c r="KH139" s="25"/>
      <c r="KI139" s="25"/>
      <c r="KJ139" s="25"/>
      <c r="KK139" s="25"/>
      <c r="KL139" s="25"/>
      <c r="KM139" s="25"/>
      <c r="KN139" s="25"/>
      <c r="KO139" s="25"/>
      <c r="KP139" s="25"/>
      <c r="KQ139" s="25"/>
      <c r="KR139" s="25"/>
      <c r="KS139" s="25"/>
      <c r="KT139" s="25"/>
      <c r="KU139" s="25"/>
      <c r="KV139" s="25"/>
      <c r="KW139" s="25"/>
      <c r="KX139" s="25"/>
      <c r="KY139" s="25"/>
      <c r="KZ139" s="25"/>
      <c r="LA139" s="25"/>
      <c r="LB139" s="25"/>
      <c r="LC139" s="25"/>
      <c r="LD139" s="25"/>
      <c r="LE139" s="25"/>
      <c r="LF139" s="25"/>
      <c r="LG139" s="25"/>
      <c r="LH139" s="25"/>
      <c r="LI139" s="25"/>
      <c r="LJ139" s="25"/>
      <c r="LK139" s="25"/>
      <c r="LL139" s="25"/>
      <c r="LM139" s="25"/>
      <c r="LN139" s="25"/>
      <c r="LO139" s="25"/>
      <c r="LP139" s="25"/>
      <c r="LQ139" s="25"/>
      <c r="LR139" s="25"/>
      <c r="LS139" s="25"/>
      <c r="LT139" s="25"/>
      <c r="LU139" s="25"/>
      <c r="LV139" s="25"/>
      <c r="LW139" s="25"/>
      <c r="LX139" s="25"/>
      <c r="LY139" s="25"/>
      <c r="LZ139" s="25"/>
      <c r="MA139" s="25"/>
      <c r="MB139" s="25"/>
      <c r="MC139" s="25"/>
      <c r="MD139" s="25"/>
      <c r="ME139" s="25"/>
      <c r="MF139" s="25"/>
      <c r="MG139" s="25"/>
      <c r="MH139" s="25"/>
      <c r="MI139" s="25"/>
      <c r="MJ139" s="25"/>
      <c r="MK139" s="25"/>
      <c r="ML139" s="25"/>
      <c r="MM139" s="25"/>
      <c r="MN139" s="25"/>
      <c r="MO139" s="25"/>
      <c r="MP139" s="25"/>
      <c r="MQ139" s="25"/>
      <c r="MR139" s="25"/>
      <c r="MS139" s="25"/>
      <c r="MT139" s="25"/>
      <c r="MU139" s="25"/>
      <c r="MV139" s="25"/>
      <c r="MW139" s="25"/>
      <c r="MX139" s="25"/>
      <c r="MY139" s="25"/>
      <c r="MZ139" s="25"/>
      <c r="NA139" s="25"/>
      <c r="NB139" s="25"/>
      <c r="NC139" s="25"/>
      <c r="ND139" s="25"/>
      <c r="NE139" s="25"/>
      <c r="NF139" s="25"/>
      <c r="NG139" s="25"/>
      <c r="NH139" s="25"/>
      <c r="NI139" s="25"/>
      <c r="NJ139" s="25"/>
      <c r="NK139" s="25"/>
      <c r="NL139" s="25"/>
      <c r="NM139" s="25"/>
      <c r="NN139" s="25"/>
      <c r="NO139" s="25"/>
      <c r="NP139" s="25"/>
      <c r="NQ139" s="25"/>
      <c r="NR139" s="25"/>
      <c r="NS139" s="25"/>
      <c r="NT139" s="25"/>
      <c r="NU139" s="25"/>
      <c r="NV139" s="25"/>
      <c r="NW139" s="25"/>
      <c r="NX139" s="25"/>
      <c r="NY139" s="25"/>
      <c r="NZ139" s="25"/>
      <c r="OA139" s="25"/>
      <c r="OB139" s="25"/>
      <c r="OC139" s="25"/>
      <c r="OD139" s="25"/>
      <c r="OE139" s="25"/>
      <c r="OF139" s="25"/>
      <c r="OG139" s="25"/>
      <c r="OH139" s="25"/>
      <c r="OI139" s="25"/>
      <c r="OJ139" s="25"/>
      <c r="OK139" s="25"/>
      <c r="OL139" s="25"/>
      <c r="OM139" s="25"/>
      <c r="ON139" s="25"/>
      <c r="OO139" s="25"/>
      <c r="OP139" s="25"/>
      <c r="OQ139" s="25"/>
      <c r="OR139" s="25"/>
      <c r="OS139" s="25"/>
      <c r="OT139" s="25"/>
      <c r="OU139" s="25"/>
      <c r="OV139" s="25"/>
      <c r="OW139" s="25"/>
      <c r="OX139" s="25"/>
      <c r="OY139" s="25"/>
      <c r="OZ139" s="25"/>
      <c r="PA139" s="25"/>
      <c r="PB139" s="25"/>
      <c r="PC139" s="25"/>
      <c r="PD139" s="25"/>
      <c r="PE139" s="25"/>
      <c r="PF139" s="25"/>
      <c r="PG139" s="25"/>
      <c r="PH139" s="25"/>
      <c r="PI139" s="25"/>
      <c r="PJ139" s="25"/>
      <c r="PK139" s="25"/>
      <c r="PL139" s="25"/>
      <c r="PM139" s="25"/>
      <c r="PN139" s="25"/>
      <c r="PO139" s="25"/>
      <c r="PP139" s="25"/>
      <c r="PQ139" s="25"/>
      <c r="PR139" s="25"/>
      <c r="PS139" s="25"/>
      <c r="PT139" s="25"/>
      <c r="PU139" s="25"/>
      <c r="PV139" s="25"/>
      <c r="PW139" s="25"/>
      <c r="PX139" s="25"/>
      <c r="PY139" s="25"/>
      <c r="PZ139" s="25"/>
      <c r="QA139" s="25"/>
      <c r="QB139" s="25"/>
      <c r="QC139" s="25"/>
      <c r="QD139" s="25"/>
      <c r="QE139" s="25"/>
      <c r="QF139" s="25"/>
      <c r="QG139" s="25"/>
      <c r="QH139" s="25"/>
      <c r="QI139" s="25"/>
      <c r="QJ139" s="25"/>
      <c r="QK139" s="25"/>
      <c r="QL139" s="25"/>
      <c r="QM139" s="25"/>
      <c r="QN139" s="25"/>
      <c r="QO139" s="25"/>
      <c r="QP139" s="25"/>
      <c r="QQ139" s="25"/>
      <c r="QR139" s="25"/>
    </row>
    <row r="140" spans="1:460" s="25" customFormat="1" ht="21.75">
      <c r="A140" s="210"/>
      <c r="B140" s="63">
        <v>141</v>
      </c>
      <c r="C140" s="65" t="s">
        <v>164</v>
      </c>
      <c r="D140" s="194" t="s">
        <v>232</v>
      </c>
      <c r="E140" s="63" t="s">
        <v>121</v>
      </c>
      <c r="F140" s="63" t="s">
        <v>122</v>
      </c>
      <c r="G140" s="111">
        <v>0</v>
      </c>
      <c r="H140" s="111">
        <v>0</v>
      </c>
      <c r="I140" s="111">
        <v>0</v>
      </c>
      <c r="J140" s="22">
        <v>2</v>
      </c>
      <c r="K140" s="83">
        <v>4.43</v>
      </c>
      <c r="L140" s="83">
        <v>0</v>
      </c>
      <c r="M140" s="83">
        <v>0</v>
      </c>
      <c r="N140" s="83">
        <v>0</v>
      </c>
      <c r="O140" s="22">
        <v>15</v>
      </c>
      <c r="P140" s="83">
        <v>0</v>
      </c>
      <c r="Q140" s="75">
        <v>0</v>
      </c>
      <c r="R140" s="75">
        <v>2</v>
      </c>
      <c r="S140" s="75">
        <v>2</v>
      </c>
      <c r="T140" s="111">
        <v>0</v>
      </c>
      <c r="U140" s="111">
        <v>0</v>
      </c>
      <c r="V140" s="111">
        <v>0</v>
      </c>
      <c r="W140" s="111">
        <v>0</v>
      </c>
      <c r="X140" s="111">
        <v>0</v>
      </c>
      <c r="Y140" s="111">
        <v>0</v>
      </c>
      <c r="Z140" s="111">
        <v>0</v>
      </c>
      <c r="AA140" s="111">
        <v>0</v>
      </c>
      <c r="AB140" s="111">
        <v>0</v>
      </c>
      <c r="AC140" s="111">
        <v>0</v>
      </c>
      <c r="AD140" s="111">
        <v>0</v>
      </c>
      <c r="AE140" s="111">
        <v>0</v>
      </c>
      <c r="AF140" s="111">
        <v>0</v>
      </c>
      <c r="AG140" s="111">
        <v>0</v>
      </c>
      <c r="AH140" s="111">
        <v>0</v>
      </c>
      <c r="AI140" s="111">
        <v>0</v>
      </c>
      <c r="AJ140" s="111">
        <v>0</v>
      </c>
      <c r="AK140" s="111">
        <v>0</v>
      </c>
      <c r="AL140" s="111">
        <v>0</v>
      </c>
      <c r="AM140" s="111">
        <v>0</v>
      </c>
      <c r="AN140" s="111">
        <v>0</v>
      </c>
      <c r="AO140" s="111">
        <v>0</v>
      </c>
      <c r="AP140" s="111">
        <v>0</v>
      </c>
      <c r="AQ140" s="111">
        <v>0</v>
      </c>
      <c r="AR140" s="111">
        <v>0</v>
      </c>
      <c r="AS140" s="111">
        <v>0</v>
      </c>
      <c r="AT140" s="111">
        <v>0</v>
      </c>
      <c r="AU140" s="111">
        <v>0</v>
      </c>
      <c r="AV140" s="199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</row>
    <row r="141" spans="1:460" s="152" customFormat="1" ht="18.75" customHeight="1">
      <c r="B141" s="63">
        <v>142</v>
      </c>
      <c r="C141" s="65" t="s">
        <v>164</v>
      </c>
      <c r="D141" s="194" t="s">
        <v>233</v>
      </c>
      <c r="E141" s="63" t="s">
        <v>121</v>
      </c>
      <c r="F141" s="63" t="s">
        <v>122</v>
      </c>
      <c r="G141" s="111">
        <v>0</v>
      </c>
      <c r="H141" s="111">
        <v>0</v>
      </c>
      <c r="I141" s="111">
        <v>0</v>
      </c>
      <c r="J141" s="63">
        <v>3</v>
      </c>
      <c r="K141" s="212">
        <v>7.06</v>
      </c>
      <c r="L141" s="83">
        <v>0</v>
      </c>
      <c r="M141" s="83">
        <v>0</v>
      </c>
      <c r="N141" s="83">
        <v>0</v>
      </c>
      <c r="O141" s="63">
        <v>0</v>
      </c>
      <c r="P141" s="83">
        <v>0</v>
      </c>
      <c r="Q141" s="75">
        <v>0</v>
      </c>
      <c r="R141" s="75">
        <v>2</v>
      </c>
      <c r="S141" s="75">
        <v>2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0</v>
      </c>
      <c r="Z141" s="111">
        <v>0</v>
      </c>
      <c r="AA141" s="111">
        <v>0</v>
      </c>
      <c r="AB141" s="111">
        <v>0</v>
      </c>
      <c r="AC141" s="111">
        <v>0</v>
      </c>
      <c r="AD141" s="111">
        <v>0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v>0</v>
      </c>
      <c r="AL141" s="111">
        <v>0</v>
      </c>
      <c r="AM141" s="111">
        <v>0</v>
      </c>
      <c r="AN141" s="111">
        <v>0</v>
      </c>
      <c r="AO141" s="111">
        <v>0</v>
      </c>
      <c r="AP141" s="111">
        <v>0</v>
      </c>
      <c r="AQ141" s="111">
        <v>0</v>
      </c>
      <c r="AR141" s="111">
        <v>0</v>
      </c>
      <c r="AS141" s="111">
        <v>0</v>
      </c>
      <c r="AT141" s="111">
        <v>0</v>
      </c>
      <c r="AU141" s="111">
        <v>0</v>
      </c>
      <c r="AV141" s="199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61"/>
    </row>
    <row r="142" spans="1:460" s="25" customFormat="1" ht="21.75">
      <c r="A142" s="210" t="str">
        <f t="shared" si="1"/>
        <v xml:space="preserve">   </v>
      </c>
      <c r="B142" s="114">
        <v>143</v>
      </c>
      <c r="C142" s="65" t="s">
        <v>165</v>
      </c>
      <c r="D142" s="63" t="s">
        <v>44</v>
      </c>
      <c r="E142" s="63" t="s">
        <v>121</v>
      </c>
      <c r="F142" s="63" t="s">
        <v>122</v>
      </c>
      <c r="G142" s="111">
        <v>8.1995047044400007</v>
      </c>
      <c r="H142" s="111">
        <v>8.1995047044400007</v>
      </c>
      <c r="I142" s="111">
        <v>0</v>
      </c>
      <c r="J142" s="22">
        <v>2</v>
      </c>
      <c r="K142" s="83">
        <v>0</v>
      </c>
      <c r="L142" s="83">
        <v>0</v>
      </c>
      <c r="M142" s="83" t="s">
        <v>166</v>
      </c>
      <c r="N142" s="83">
        <v>12.47</v>
      </c>
      <c r="O142" s="22">
        <v>0</v>
      </c>
      <c r="P142" s="83">
        <v>0</v>
      </c>
      <c r="Q142" s="75">
        <v>0</v>
      </c>
      <c r="R142" s="75">
        <v>2</v>
      </c>
      <c r="S142" s="75">
        <v>2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0</v>
      </c>
      <c r="AC142" s="111">
        <v>0</v>
      </c>
      <c r="AD142" s="111">
        <v>0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111">
        <v>0</v>
      </c>
      <c r="AN142" s="111">
        <v>0</v>
      </c>
      <c r="AO142" s="111">
        <v>0</v>
      </c>
      <c r="AP142" s="111">
        <v>0</v>
      </c>
      <c r="AQ142" s="111">
        <v>0</v>
      </c>
      <c r="AR142" s="111">
        <v>0</v>
      </c>
      <c r="AS142" s="111">
        <v>0</v>
      </c>
      <c r="AT142" s="111">
        <v>0</v>
      </c>
      <c r="AU142" s="111">
        <v>0</v>
      </c>
      <c r="AV142" s="146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</row>
    <row r="143" spans="1:460" s="25" customFormat="1" ht="21.75">
      <c r="A143" s="210" t="str">
        <f t="shared" si="1"/>
        <v xml:space="preserve">   </v>
      </c>
      <c r="B143" s="114">
        <v>144</v>
      </c>
      <c r="C143" s="65" t="s">
        <v>167</v>
      </c>
      <c r="D143" s="63" t="s">
        <v>44</v>
      </c>
      <c r="E143" s="63" t="s">
        <v>121</v>
      </c>
      <c r="F143" s="63" t="s">
        <v>122</v>
      </c>
      <c r="G143" s="111">
        <v>9.9060402729900012</v>
      </c>
      <c r="H143" s="111">
        <v>3.5933698998799999</v>
      </c>
      <c r="I143" s="111">
        <v>6.3126703731100005</v>
      </c>
      <c r="J143" s="22">
        <v>2</v>
      </c>
      <c r="K143" s="83">
        <v>0</v>
      </c>
      <c r="L143" s="83">
        <v>5.63</v>
      </c>
      <c r="M143" s="83">
        <v>0</v>
      </c>
      <c r="N143" s="83">
        <v>0</v>
      </c>
      <c r="O143" s="22">
        <v>0</v>
      </c>
      <c r="P143" s="83">
        <v>0</v>
      </c>
      <c r="Q143" s="75">
        <v>0</v>
      </c>
      <c r="R143" s="75">
        <v>2</v>
      </c>
      <c r="S143" s="75">
        <v>2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11">
        <v>0</v>
      </c>
      <c r="AA143" s="111">
        <v>0</v>
      </c>
      <c r="AB143" s="111">
        <v>0</v>
      </c>
      <c r="AC143" s="111">
        <v>0</v>
      </c>
      <c r="AD143" s="111">
        <v>0</v>
      </c>
      <c r="AE143" s="111">
        <v>0</v>
      </c>
      <c r="AF143" s="111">
        <v>0</v>
      </c>
      <c r="AG143" s="111">
        <v>0</v>
      </c>
      <c r="AH143" s="111">
        <v>0</v>
      </c>
      <c r="AI143" s="111">
        <v>0</v>
      </c>
      <c r="AJ143" s="111">
        <v>0</v>
      </c>
      <c r="AK143" s="111">
        <v>0</v>
      </c>
      <c r="AL143" s="111">
        <v>0</v>
      </c>
      <c r="AM143" s="111">
        <v>0</v>
      </c>
      <c r="AN143" s="111">
        <v>0</v>
      </c>
      <c r="AO143" s="111">
        <v>0</v>
      </c>
      <c r="AP143" s="111">
        <v>0</v>
      </c>
      <c r="AQ143" s="111">
        <v>0</v>
      </c>
      <c r="AR143" s="111">
        <v>0</v>
      </c>
      <c r="AS143" s="111">
        <v>0</v>
      </c>
      <c r="AT143" s="111">
        <v>0</v>
      </c>
      <c r="AU143" s="111">
        <v>0</v>
      </c>
      <c r="AV143" s="146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</row>
    <row r="144" spans="1:460" s="25" customFormat="1" ht="21.75">
      <c r="A144" s="210"/>
      <c r="B144" s="114">
        <v>145</v>
      </c>
      <c r="C144" s="65" t="s">
        <v>167</v>
      </c>
      <c r="D144" s="194" t="s">
        <v>230</v>
      </c>
      <c r="E144" s="63" t="s">
        <v>121</v>
      </c>
      <c r="F144" s="63" t="s">
        <v>122</v>
      </c>
      <c r="G144" s="111">
        <v>0</v>
      </c>
      <c r="H144" s="111">
        <v>0</v>
      </c>
      <c r="I144" s="111">
        <v>0</v>
      </c>
      <c r="J144" s="22">
        <v>2</v>
      </c>
      <c r="K144" s="83">
        <v>0</v>
      </c>
      <c r="L144" s="83">
        <v>5.09</v>
      </c>
      <c r="M144" s="83">
        <v>0</v>
      </c>
      <c r="N144" s="83">
        <v>0</v>
      </c>
      <c r="O144" s="22">
        <v>0</v>
      </c>
      <c r="P144" s="83">
        <v>0</v>
      </c>
      <c r="Q144" s="75">
        <v>0</v>
      </c>
      <c r="R144" s="75">
        <v>2</v>
      </c>
      <c r="S144" s="75">
        <v>2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111">
        <v>0</v>
      </c>
      <c r="AN144" s="111">
        <v>0</v>
      </c>
      <c r="AO144" s="111">
        <v>0</v>
      </c>
      <c r="AP144" s="111">
        <v>0</v>
      </c>
      <c r="AQ144" s="111">
        <v>0</v>
      </c>
      <c r="AR144" s="111">
        <v>0</v>
      </c>
      <c r="AS144" s="111">
        <v>0</v>
      </c>
      <c r="AT144" s="111">
        <v>0</v>
      </c>
      <c r="AU144" s="111">
        <v>0</v>
      </c>
      <c r="AV144" s="146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</row>
    <row r="145" spans="1:219" s="152" customFormat="1" ht="21.75">
      <c r="A145" s="210" t="str">
        <f t="shared" si="1"/>
        <v xml:space="preserve">   </v>
      </c>
      <c r="B145" s="114">
        <v>146</v>
      </c>
      <c r="C145" s="65" t="s">
        <v>168</v>
      </c>
      <c r="D145" s="63" t="s">
        <v>44</v>
      </c>
      <c r="E145" s="63" t="s">
        <v>121</v>
      </c>
      <c r="F145" s="63" t="s">
        <v>122</v>
      </c>
      <c r="G145" s="111">
        <v>42.602333833860001</v>
      </c>
      <c r="H145" s="111">
        <v>26.7305382493</v>
      </c>
      <c r="I145" s="111">
        <v>15.871795584559999</v>
      </c>
      <c r="J145" s="22">
        <v>3</v>
      </c>
      <c r="K145" s="83">
        <v>42.6</v>
      </c>
      <c r="L145" s="83">
        <v>0</v>
      </c>
      <c r="M145" s="83">
        <v>0</v>
      </c>
      <c r="N145" s="83">
        <v>0</v>
      </c>
      <c r="O145" s="22">
        <v>0</v>
      </c>
      <c r="P145" s="83">
        <v>0</v>
      </c>
      <c r="Q145" s="75">
        <v>0</v>
      </c>
      <c r="R145" s="75">
        <v>2</v>
      </c>
      <c r="S145" s="75">
        <v>2</v>
      </c>
      <c r="T145" s="111">
        <v>0</v>
      </c>
      <c r="U145" s="111">
        <v>0</v>
      </c>
      <c r="V145" s="111">
        <v>0</v>
      </c>
      <c r="W145" s="111">
        <v>0</v>
      </c>
      <c r="X145" s="111">
        <v>0</v>
      </c>
      <c r="Y145" s="111">
        <v>0</v>
      </c>
      <c r="Z145" s="111">
        <v>0</v>
      </c>
      <c r="AA145" s="111">
        <v>0</v>
      </c>
      <c r="AB145" s="111">
        <v>0</v>
      </c>
      <c r="AC145" s="111">
        <v>0</v>
      </c>
      <c r="AD145" s="111">
        <v>0</v>
      </c>
      <c r="AE145" s="111">
        <v>0</v>
      </c>
      <c r="AF145" s="111">
        <v>0</v>
      </c>
      <c r="AG145" s="111">
        <v>0</v>
      </c>
      <c r="AH145" s="111">
        <v>0</v>
      </c>
      <c r="AI145" s="111">
        <v>0</v>
      </c>
      <c r="AJ145" s="111">
        <v>0</v>
      </c>
      <c r="AK145" s="111">
        <v>0</v>
      </c>
      <c r="AL145" s="111">
        <v>0</v>
      </c>
      <c r="AM145" s="111">
        <v>0</v>
      </c>
      <c r="AN145" s="111">
        <v>0</v>
      </c>
      <c r="AO145" s="111">
        <v>0</v>
      </c>
      <c r="AP145" s="111">
        <v>0</v>
      </c>
      <c r="AQ145" s="111">
        <v>0</v>
      </c>
      <c r="AR145" s="111">
        <v>0</v>
      </c>
      <c r="AS145" s="111">
        <v>0</v>
      </c>
      <c r="AT145" s="111">
        <v>0</v>
      </c>
      <c r="AU145" s="111">
        <v>0</v>
      </c>
      <c r="AV145" s="146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61"/>
    </row>
    <row r="146" spans="1:219" s="25" customFormat="1" ht="21.75">
      <c r="A146" s="210"/>
      <c r="B146" s="114">
        <v>147</v>
      </c>
      <c r="C146" s="65" t="s">
        <v>169</v>
      </c>
      <c r="D146" s="194" t="s">
        <v>230</v>
      </c>
      <c r="E146" s="63" t="s">
        <v>121</v>
      </c>
      <c r="F146" s="63" t="s">
        <v>122</v>
      </c>
      <c r="G146" s="111">
        <v>23.614589144100002</v>
      </c>
      <c r="H146" s="111">
        <v>23.614589144100002</v>
      </c>
      <c r="I146" s="111">
        <v>0</v>
      </c>
      <c r="J146" s="22">
        <v>1</v>
      </c>
      <c r="K146" s="83">
        <v>14.12</v>
      </c>
      <c r="L146" s="83">
        <v>0</v>
      </c>
      <c r="M146" s="83">
        <v>0</v>
      </c>
      <c r="N146" s="83">
        <v>0</v>
      </c>
      <c r="O146" s="22">
        <v>15</v>
      </c>
      <c r="P146" s="83">
        <v>0</v>
      </c>
      <c r="Q146" s="75">
        <v>60</v>
      </c>
      <c r="R146" s="75">
        <v>2</v>
      </c>
      <c r="S146" s="75">
        <v>2</v>
      </c>
      <c r="T146" s="111">
        <v>0</v>
      </c>
      <c r="U146" s="111">
        <v>0</v>
      </c>
      <c r="V146" s="111">
        <v>0</v>
      </c>
      <c r="W146" s="111">
        <v>0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111">
        <v>0</v>
      </c>
      <c r="AN146" s="111">
        <v>0</v>
      </c>
      <c r="AO146" s="111">
        <v>0</v>
      </c>
      <c r="AP146" s="111">
        <v>0</v>
      </c>
      <c r="AQ146" s="111">
        <v>0</v>
      </c>
      <c r="AR146" s="111">
        <v>0</v>
      </c>
      <c r="AS146" s="111">
        <v>0</v>
      </c>
      <c r="AT146" s="111">
        <v>0</v>
      </c>
      <c r="AU146" s="111">
        <v>0</v>
      </c>
      <c r="AV146" s="199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</row>
    <row r="147" spans="1:219" s="25" customFormat="1" ht="21.75">
      <c r="A147" s="210"/>
      <c r="B147" s="114">
        <v>148</v>
      </c>
      <c r="C147" s="65" t="s">
        <v>169</v>
      </c>
      <c r="D147" s="194" t="s">
        <v>231</v>
      </c>
      <c r="E147" s="63" t="s">
        <v>121</v>
      </c>
      <c r="F147" s="63" t="s">
        <v>122</v>
      </c>
      <c r="G147" s="111">
        <v>0</v>
      </c>
      <c r="H147" s="111">
        <v>0</v>
      </c>
      <c r="I147" s="111">
        <v>0</v>
      </c>
      <c r="J147" s="22">
        <v>2</v>
      </c>
      <c r="K147" s="83">
        <v>7.93</v>
      </c>
      <c r="L147" s="83">
        <v>0</v>
      </c>
      <c r="M147" s="83">
        <v>0</v>
      </c>
      <c r="N147" s="83">
        <v>0</v>
      </c>
      <c r="O147" s="22">
        <v>20</v>
      </c>
      <c r="P147" s="83">
        <v>0</v>
      </c>
      <c r="Q147" s="75">
        <v>0</v>
      </c>
      <c r="R147" s="75">
        <v>2</v>
      </c>
      <c r="S147" s="75">
        <v>2</v>
      </c>
      <c r="T147" s="111">
        <v>0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111">
        <v>0</v>
      </c>
      <c r="AD147" s="111">
        <v>0</v>
      </c>
      <c r="AE147" s="111">
        <v>0</v>
      </c>
      <c r="AF147" s="111">
        <v>0</v>
      </c>
      <c r="AG147" s="111">
        <v>0</v>
      </c>
      <c r="AH147" s="111">
        <v>0</v>
      </c>
      <c r="AI147" s="111">
        <v>0</v>
      </c>
      <c r="AJ147" s="111">
        <v>0</v>
      </c>
      <c r="AK147" s="111">
        <v>0</v>
      </c>
      <c r="AL147" s="111">
        <v>0</v>
      </c>
      <c r="AM147" s="111">
        <v>0</v>
      </c>
      <c r="AN147" s="111">
        <v>0</v>
      </c>
      <c r="AO147" s="111">
        <v>0</v>
      </c>
      <c r="AP147" s="111">
        <v>0</v>
      </c>
      <c r="AQ147" s="111">
        <v>0</v>
      </c>
      <c r="AR147" s="111">
        <v>0</v>
      </c>
      <c r="AS147" s="111">
        <v>0</v>
      </c>
      <c r="AT147" s="111">
        <v>0</v>
      </c>
      <c r="AU147" s="111">
        <v>0</v>
      </c>
      <c r="AV147" s="199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  <c r="HE147" s="153"/>
      <c r="HF147" s="153"/>
      <c r="HG147" s="153"/>
      <c r="HH147" s="153"/>
      <c r="HI147" s="153"/>
      <c r="HJ147" s="153"/>
    </row>
    <row r="148" spans="1:219" s="152" customFormat="1" ht="18.75" customHeight="1">
      <c r="B148" s="114">
        <v>149</v>
      </c>
      <c r="C148" s="65" t="s">
        <v>169</v>
      </c>
      <c r="D148" s="194" t="s">
        <v>232</v>
      </c>
      <c r="E148" s="63" t="s">
        <v>121</v>
      </c>
      <c r="F148" s="63" t="s">
        <v>122</v>
      </c>
      <c r="G148" s="111">
        <v>0</v>
      </c>
      <c r="H148" s="111">
        <v>0</v>
      </c>
      <c r="I148" s="111">
        <v>0</v>
      </c>
      <c r="J148" s="63">
        <v>3</v>
      </c>
      <c r="K148" s="212">
        <v>1.56</v>
      </c>
      <c r="L148" s="83">
        <v>0</v>
      </c>
      <c r="M148" s="83">
        <v>0</v>
      </c>
      <c r="N148" s="83">
        <v>0</v>
      </c>
      <c r="O148" s="63">
        <v>0</v>
      </c>
      <c r="P148" s="83">
        <v>0</v>
      </c>
      <c r="Q148" s="75">
        <v>0</v>
      </c>
      <c r="R148" s="75">
        <v>2</v>
      </c>
      <c r="S148" s="75">
        <v>2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111">
        <v>0</v>
      </c>
      <c r="AD148" s="111">
        <v>0</v>
      </c>
      <c r="AE148" s="111">
        <v>0</v>
      </c>
      <c r="AF148" s="111">
        <v>0</v>
      </c>
      <c r="AG148" s="111">
        <v>0</v>
      </c>
      <c r="AH148" s="111">
        <v>0</v>
      </c>
      <c r="AI148" s="111">
        <v>0</v>
      </c>
      <c r="AJ148" s="111">
        <v>0</v>
      </c>
      <c r="AK148" s="111">
        <v>0</v>
      </c>
      <c r="AL148" s="111">
        <v>0</v>
      </c>
      <c r="AM148" s="111">
        <v>0</v>
      </c>
      <c r="AN148" s="111">
        <v>0</v>
      </c>
      <c r="AO148" s="111">
        <v>0</v>
      </c>
      <c r="AP148" s="111">
        <v>0</v>
      </c>
      <c r="AQ148" s="111">
        <v>0</v>
      </c>
      <c r="AR148" s="111">
        <v>0</v>
      </c>
      <c r="AS148" s="111">
        <v>0</v>
      </c>
      <c r="AT148" s="111">
        <v>0</v>
      </c>
      <c r="AU148" s="111">
        <v>0</v>
      </c>
      <c r="AV148" s="199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  <c r="HE148" s="153"/>
      <c r="HF148" s="153"/>
      <c r="HG148" s="153"/>
      <c r="HH148" s="153"/>
      <c r="HI148" s="153"/>
      <c r="HJ148" s="153"/>
      <c r="HK148" s="161"/>
    </row>
    <row r="149" spans="1:219" s="25" customFormat="1" ht="21.75">
      <c r="A149" s="210"/>
      <c r="B149" s="114">
        <v>150</v>
      </c>
      <c r="C149" s="65" t="s">
        <v>170</v>
      </c>
      <c r="D149" s="194" t="s">
        <v>230</v>
      </c>
      <c r="E149" s="63" t="s">
        <v>121</v>
      </c>
      <c r="F149" s="63" t="s">
        <v>122</v>
      </c>
      <c r="G149" s="111">
        <v>8.6977248863100005</v>
      </c>
      <c r="H149" s="111">
        <v>8.6977248863100005</v>
      </c>
      <c r="I149" s="111">
        <v>0</v>
      </c>
      <c r="J149" s="22">
        <v>1</v>
      </c>
      <c r="K149" s="83">
        <v>5.03</v>
      </c>
      <c r="L149" s="83">
        <v>0</v>
      </c>
      <c r="M149" s="83">
        <v>0</v>
      </c>
      <c r="N149" s="83">
        <v>0</v>
      </c>
      <c r="O149" s="22">
        <v>27</v>
      </c>
      <c r="P149" s="83">
        <v>0</v>
      </c>
      <c r="Q149" s="75">
        <v>0</v>
      </c>
      <c r="R149" s="75">
        <v>2</v>
      </c>
      <c r="S149" s="75">
        <v>2</v>
      </c>
      <c r="T149" s="111">
        <v>0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111">
        <v>0</v>
      </c>
      <c r="AD149" s="111">
        <v>0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11">
        <v>0</v>
      </c>
      <c r="AK149" s="111">
        <v>0</v>
      </c>
      <c r="AL149" s="111">
        <v>0</v>
      </c>
      <c r="AM149" s="111">
        <v>0</v>
      </c>
      <c r="AN149" s="111">
        <v>0</v>
      </c>
      <c r="AO149" s="111">
        <v>0</v>
      </c>
      <c r="AP149" s="111">
        <v>0</v>
      </c>
      <c r="AQ149" s="111">
        <v>0</v>
      </c>
      <c r="AR149" s="111">
        <v>0</v>
      </c>
      <c r="AS149" s="111">
        <v>0</v>
      </c>
      <c r="AT149" s="111">
        <v>0</v>
      </c>
      <c r="AU149" s="111">
        <v>0</v>
      </c>
      <c r="AV149" s="146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</row>
    <row r="150" spans="1:219" s="152" customFormat="1" ht="18.75" customHeight="1">
      <c r="B150" s="114">
        <v>151</v>
      </c>
      <c r="C150" s="65" t="s">
        <v>170</v>
      </c>
      <c r="D150" s="194" t="s">
        <v>231</v>
      </c>
      <c r="E150" s="63" t="s">
        <v>121</v>
      </c>
      <c r="F150" s="63" t="s">
        <v>122</v>
      </c>
      <c r="G150" s="111">
        <v>0</v>
      </c>
      <c r="H150" s="111">
        <v>0</v>
      </c>
      <c r="I150" s="111">
        <v>0</v>
      </c>
      <c r="J150" s="63">
        <v>3</v>
      </c>
      <c r="K150" s="212">
        <v>3.7</v>
      </c>
      <c r="L150" s="83">
        <v>0</v>
      </c>
      <c r="M150" s="83">
        <v>0</v>
      </c>
      <c r="N150" s="83">
        <v>0</v>
      </c>
      <c r="O150" s="63">
        <v>0</v>
      </c>
      <c r="P150" s="83">
        <v>0</v>
      </c>
      <c r="Q150" s="75">
        <v>0</v>
      </c>
      <c r="R150" s="75">
        <v>2</v>
      </c>
      <c r="S150" s="75">
        <v>2</v>
      </c>
      <c r="T150" s="111">
        <v>0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111">
        <v>0</v>
      </c>
      <c r="AD150" s="111">
        <v>0</v>
      </c>
      <c r="AE150" s="111">
        <v>0</v>
      </c>
      <c r="AF150" s="111">
        <v>0</v>
      </c>
      <c r="AG150" s="111">
        <v>0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111">
        <v>0</v>
      </c>
      <c r="AN150" s="111">
        <v>0</v>
      </c>
      <c r="AO150" s="111">
        <v>0</v>
      </c>
      <c r="AP150" s="111">
        <v>0</v>
      </c>
      <c r="AQ150" s="111">
        <v>0</v>
      </c>
      <c r="AR150" s="111">
        <v>0</v>
      </c>
      <c r="AS150" s="111">
        <v>0</v>
      </c>
      <c r="AT150" s="111">
        <v>0</v>
      </c>
      <c r="AU150" s="111">
        <v>0</v>
      </c>
      <c r="AV150" s="146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61"/>
    </row>
    <row r="151" spans="1:219" s="141" customFormat="1" ht="21.75">
      <c r="A151" s="135"/>
      <c r="B151" s="114">
        <v>152</v>
      </c>
      <c r="C151" s="134" t="s">
        <v>171</v>
      </c>
      <c r="D151" s="133" t="s">
        <v>230</v>
      </c>
      <c r="E151" s="114" t="s">
        <v>121</v>
      </c>
      <c r="F151" s="114" t="s">
        <v>122</v>
      </c>
      <c r="G151" s="121">
        <v>376.26146567025057</v>
      </c>
      <c r="H151" s="121">
        <v>238.855257247</v>
      </c>
      <c r="I151" s="121">
        <v>137.40620842325058</v>
      </c>
      <c r="J151" s="117">
        <v>1</v>
      </c>
      <c r="K151" s="118">
        <v>0</v>
      </c>
      <c r="L151" s="118">
        <v>0</v>
      </c>
      <c r="M151" s="118" t="s">
        <v>273</v>
      </c>
      <c r="N151" s="118">
        <v>13.52</v>
      </c>
      <c r="O151" s="117">
        <v>25</v>
      </c>
      <c r="P151" s="118">
        <v>0</v>
      </c>
      <c r="Q151" s="119">
        <v>0</v>
      </c>
      <c r="R151" s="119">
        <v>2</v>
      </c>
      <c r="S151" s="119">
        <v>2</v>
      </c>
      <c r="T151" s="121">
        <v>0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21">
        <v>0</v>
      </c>
      <c r="AD151" s="121">
        <v>0</v>
      </c>
      <c r="AE151" s="121">
        <v>0</v>
      </c>
      <c r="AF151" s="121">
        <v>0</v>
      </c>
      <c r="AG151" s="121"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0</v>
      </c>
      <c r="AM151" s="121">
        <v>0</v>
      </c>
      <c r="AN151" s="121">
        <v>0</v>
      </c>
      <c r="AO151" s="121">
        <v>0</v>
      </c>
      <c r="AP151" s="121">
        <v>0</v>
      </c>
      <c r="AQ151" s="121">
        <v>0</v>
      </c>
      <c r="AR151" s="121">
        <v>0</v>
      </c>
      <c r="AS151" s="121">
        <v>0</v>
      </c>
      <c r="AT151" s="121">
        <v>0</v>
      </c>
      <c r="AU151" s="121">
        <v>0</v>
      </c>
      <c r="AV151" s="237"/>
      <c r="AW151" s="243"/>
      <c r="AX151" s="243"/>
      <c r="AY151" s="243"/>
      <c r="AZ151" s="243"/>
      <c r="BA151" s="243"/>
      <c r="BB151" s="243"/>
      <c r="BC151" s="243"/>
      <c r="BD151" s="243"/>
      <c r="BE151" s="243"/>
      <c r="BF151" s="243"/>
      <c r="BG151" s="243"/>
      <c r="BH151" s="243"/>
      <c r="BI151" s="243"/>
      <c r="BJ151" s="243"/>
      <c r="BK151" s="243"/>
      <c r="BL151" s="243"/>
      <c r="BM151" s="243"/>
      <c r="BN151" s="243"/>
      <c r="BO151" s="243"/>
      <c r="BP151" s="243"/>
      <c r="BQ151" s="243"/>
      <c r="BR151" s="243"/>
      <c r="BS151" s="243"/>
      <c r="BT151" s="243"/>
      <c r="BU151" s="243"/>
      <c r="BV151" s="243"/>
      <c r="BW151" s="243"/>
      <c r="BX151" s="243"/>
      <c r="BY151" s="243"/>
      <c r="BZ151" s="243"/>
      <c r="CA151" s="243"/>
      <c r="CB151" s="243"/>
      <c r="CC151" s="243"/>
      <c r="CD151" s="243"/>
      <c r="CE151" s="243"/>
      <c r="CF151" s="243"/>
      <c r="CG151" s="243"/>
      <c r="CH151" s="243"/>
      <c r="CI151" s="243"/>
      <c r="CJ151" s="243"/>
      <c r="CK151" s="243"/>
      <c r="CL151" s="243"/>
      <c r="CM151" s="243"/>
      <c r="CN151" s="243"/>
      <c r="CO151" s="243"/>
      <c r="CP151" s="243"/>
      <c r="CQ151" s="243"/>
      <c r="CR151" s="243"/>
      <c r="CS151" s="243"/>
      <c r="CT151" s="243"/>
      <c r="CU151" s="243"/>
      <c r="CV151" s="243"/>
      <c r="CW151" s="243"/>
      <c r="CX151" s="243"/>
      <c r="CY151" s="243"/>
      <c r="CZ151" s="243"/>
      <c r="DA151" s="243"/>
      <c r="DB151" s="243"/>
      <c r="DC151" s="243"/>
      <c r="DD151" s="243"/>
      <c r="DE151" s="243"/>
      <c r="DF151" s="243"/>
      <c r="DG151" s="243"/>
      <c r="DH151" s="243"/>
      <c r="DI151" s="243"/>
      <c r="DJ151" s="243"/>
      <c r="DK151" s="243"/>
      <c r="DL151" s="243"/>
      <c r="DM151" s="243"/>
      <c r="DN151" s="243"/>
      <c r="DO151" s="243"/>
      <c r="DP151" s="243"/>
      <c r="DQ151" s="243"/>
      <c r="DR151" s="243"/>
      <c r="DS151" s="243"/>
      <c r="DT151" s="243"/>
      <c r="DU151" s="243"/>
      <c r="DV151" s="243"/>
      <c r="DW151" s="243"/>
      <c r="DX151" s="243"/>
      <c r="DY151" s="243"/>
      <c r="DZ151" s="243"/>
      <c r="EA151" s="243"/>
      <c r="EB151" s="243"/>
      <c r="EC151" s="243"/>
      <c r="ED151" s="243"/>
      <c r="EE151" s="243"/>
      <c r="EF151" s="243"/>
      <c r="EG151" s="243"/>
      <c r="EH151" s="243"/>
      <c r="EI151" s="243"/>
      <c r="EJ151" s="243"/>
      <c r="EK151" s="243"/>
      <c r="EL151" s="243"/>
      <c r="EM151" s="243"/>
      <c r="EN151" s="243"/>
      <c r="EO151" s="243"/>
      <c r="EP151" s="243"/>
      <c r="EQ151" s="243"/>
      <c r="ER151" s="243"/>
      <c r="ES151" s="243"/>
      <c r="ET151" s="243"/>
      <c r="EU151" s="243"/>
      <c r="EV151" s="243"/>
      <c r="EW151" s="243"/>
      <c r="EX151" s="243"/>
      <c r="EY151" s="243"/>
      <c r="EZ151" s="243"/>
      <c r="FA151" s="243"/>
      <c r="FB151" s="243"/>
      <c r="FC151" s="243"/>
      <c r="FD151" s="243"/>
      <c r="FE151" s="243"/>
      <c r="FF151" s="243"/>
      <c r="FG151" s="243"/>
      <c r="FH151" s="243"/>
      <c r="FI151" s="243"/>
      <c r="FJ151" s="243"/>
      <c r="FK151" s="243"/>
      <c r="FL151" s="243"/>
      <c r="FM151" s="243"/>
      <c r="FN151" s="243"/>
      <c r="FO151" s="243"/>
      <c r="FP151" s="243"/>
      <c r="FQ151" s="243"/>
      <c r="FR151" s="243"/>
      <c r="FS151" s="243"/>
      <c r="FT151" s="243"/>
      <c r="FU151" s="243"/>
      <c r="FV151" s="243"/>
      <c r="FW151" s="243"/>
      <c r="FX151" s="243"/>
      <c r="FY151" s="243"/>
      <c r="FZ151" s="243"/>
      <c r="GA151" s="243"/>
      <c r="GB151" s="243"/>
      <c r="GC151" s="243"/>
      <c r="GD151" s="243"/>
      <c r="GE151" s="243"/>
      <c r="GF151" s="243"/>
      <c r="GG151" s="243"/>
      <c r="GH151" s="243"/>
      <c r="GI151" s="243"/>
      <c r="GJ151" s="243"/>
      <c r="GK151" s="243"/>
      <c r="GL151" s="243"/>
      <c r="GM151" s="243"/>
      <c r="GN151" s="243"/>
      <c r="GO151" s="243"/>
      <c r="GP151" s="243"/>
      <c r="GQ151" s="243"/>
      <c r="GR151" s="243"/>
      <c r="GS151" s="243"/>
      <c r="GT151" s="243"/>
      <c r="GU151" s="243"/>
      <c r="GV151" s="243"/>
      <c r="GW151" s="243"/>
      <c r="GX151" s="243"/>
      <c r="GY151" s="243"/>
      <c r="GZ151" s="243"/>
      <c r="HA151" s="243"/>
      <c r="HB151" s="243"/>
      <c r="HC151" s="243"/>
      <c r="HD151" s="243"/>
      <c r="HE151" s="243"/>
      <c r="HF151" s="243"/>
      <c r="HG151" s="243"/>
      <c r="HH151" s="243"/>
      <c r="HI151" s="243"/>
      <c r="HJ151" s="243"/>
      <c r="HK151" s="244"/>
    </row>
    <row r="152" spans="1:219" s="141" customFormat="1" ht="21.75">
      <c r="A152" s="135"/>
      <c r="B152" s="114">
        <v>153</v>
      </c>
      <c r="C152" s="134" t="s">
        <v>171</v>
      </c>
      <c r="D152" s="133" t="s">
        <v>231</v>
      </c>
      <c r="E152" s="114" t="s">
        <v>121</v>
      </c>
      <c r="F152" s="114" t="s">
        <v>122</v>
      </c>
      <c r="G152" s="121">
        <v>0</v>
      </c>
      <c r="H152" s="121">
        <v>0</v>
      </c>
      <c r="I152" s="121">
        <v>0</v>
      </c>
      <c r="J152" s="117">
        <v>1</v>
      </c>
      <c r="K152" s="136">
        <v>0</v>
      </c>
      <c r="L152" s="136">
        <v>0</v>
      </c>
      <c r="M152" s="118" t="s">
        <v>274</v>
      </c>
      <c r="N152" s="118">
        <v>5.41</v>
      </c>
      <c r="O152" s="117">
        <v>20</v>
      </c>
      <c r="P152" s="118">
        <v>0</v>
      </c>
      <c r="Q152" s="119">
        <v>0</v>
      </c>
      <c r="R152" s="119">
        <v>2</v>
      </c>
      <c r="S152" s="119">
        <v>2</v>
      </c>
      <c r="T152" s="121">
        <v>0</v>
      </c>
      <c r="U152" s="121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0</v>
      </c>
      <c r="AC152" s="121">
        <v>0</v>
      </c>
      <c r="AD152" s="121">
        <v>0</v>
      </c>
      <c r="AE152" s="121">
        <v>0</v>
      </c>
      <c r="AF152" s="121">
        <v>0</v>
      </c>
      <c r="AG152" s="121"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0</v>
      </c>
      <c r="AM152" s="121">
        <v>0</v>
      </c>
      <c r="AN152" s="121">
        <v>0</v>
      </c>
      <c r="AO152" s="121">
        <v>0</v>
      </c>
      <c r="AP152" s="121">
        <v>0</v>
      </c>
      <c r="AQ152" s="121">
        <v>0</v>
      </c>
      <c r="AR152" s="121">
        <v>0</v>
      </c>
      <c r="AS152" s="121">
        <v>0</v>
      </c>
      <c r="AT152" s="121">
        <v>0</v>
      </c>
      <c r="AU152" s="121">
        <v>0</v>
      </c>
      <c r="AV152" s="237"/>
      <c r="AW152" s="243"/>
      <c r="AX152" s="243"/>
      <c r="AY152" s="243"/>
      <c r="AZ152" s="243"/>
      <c r="BA152" s="243"/>
      <c r="BB152" s="243"/>
      <c r="BC152" s="243"/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3"/>
      <c r="CC152" s="243"/>
      <c r="CD152" s="243"/>
      <c r="CE152" s="243"/>
      <c r="CF152" s="243"/>
      <c r="CG152" s="243"/>
      <c r="CH152" s="243"/>
      <c r="CI152" s="243"/>
      <c r="CJ152" s="243"/>
      <c r="CK152" s="243"/>
      <c r="CL152" s="243"/>
      <c r="CM152" s="243"/>
      <c r="CN152" s="243"/>
      <c r="CO152" s="243"/>
      <c r="CP152" s="243"/>
      <c r="CQ152" s="243"/>
      <c r="CR152" s="243"/>
      <c r="CS152" s="243"/>
      <c r="CT152" s="243"/>
      <c r="CU152" s="243"/>
      <c r="CV152" s="243"/>
      <c r="CW152" s="243"/>
      <c r="CX152" s="243"/>
      <c r="CY152" s="243"/>
      <c r="CZ152" s="243"/>
      <c r="DA152" s="243"/>
      <c r="DB152" s="243"/>
      <c r="DC152" s="243"/>
      <c r="DD152" s="243"/>
      <c r="DE152" s="243"/>
      <c r="DF152" s="243"/>
      <c r="DG152" s="243"/>
      <c r="DH152" s="243"/>
      <c r="DI152" s="243"/>
      <c r="DJ152" s="243"/>
      <c r="DK152" s="243"/>
      <c r="DL152" s="243"/>
      <c r="DM152" s="243"/>
      <c r="DN152" s="243"/>
      <c r="DO152" s="243"/>
      <c r="DP152" s="243"/>
      <c r="DQ152" s="243"/>
      <c r="DR152" s="243"/>
      <c r="DS152" s="243"/>
      <c r="DT152" s="243"/>
      <c r="DU152" s="243"/>
      <c r="DV152" s="243"/>
      <c r="DW152" s="243"/>
      <c r="DX152" s="243"/>
      <c r="DY152" s="243"/>
      <c r="DZ152" s="243"/>
      <c r="EA152" s="243"/>
      <c r="EB152" s="243"/>
      <c r="EC152" s="243"/>
      <c r="ED152" s="243"/>
      <c r="EE152" s="243"/>
      <c r="EF152" s="243"/>
      <c r="EG152" s="243"/>
      <c r="EH152" s="243"/>
      <c r="EI152" s="243"/>
      <c r="EJ152" s="243"/>
      <c r="EK152" s="243"/>
      <c r="EL152" s="243"/>
      <c r="EM152" s="243"/>
      <c r="EN152" s="243"/>
      <c r="EO152" s="243"/>
      <c r="EP152" s="243"/>
      <c r="EQ152" s="243"/>
      <c r="ER152" s="243"/>
      <c r="ES152" s="243"/>
      <c r="ET152" s="243"/>
      <c r="EU152" s="243"/>
      <c r="EV152" s="243"/>
      <c r="EW152" s="243"/>
      <c r="EX152" s="243"/>
      <c r="EY152" s="243"/>
      <c r="EZ152" s="243"/>
      <c r="FA152" s="243"/>
      <c r="FB152" s="243"/>
      <c r="FC152" s="243"/>
      <c r="FD152" s="243"/>
      <c r="FE152" s="243"/>
      <c r="FF152" s="243"/>
      <c r="FG152" s="243"/>
      <c r="FH152" s="243"/>
      <c r="FI152" s="243"/>
      <c r="FJ152" s="243"/>
      <c r="FK152" s="243"/>
      <c r="FL152" s="243"/>
      <c r="FM152" s="243"/>
      <c r="FN152" s="243"/>
      <c r="FO152" s="243"/>
      <c r="FP152" s="243"/>
      <c r="FQ152" s="243"/>
      <c r="FR152" s="243"/>
      <c r="FS152" s="243"/>
      <c r="FT152" s="243"/>
      <c r="FU152" s="243"/>
      <c r="FV152" s="243"/>
      <c r="FW152" s="243"/>
      <c r="FX152" s="243"/>
      <c r="FY152" s="243"/>
      <c r="FZ152" s="243"/>
      <c r="GA152" s="243"/>
      <c r="GB152" s="243"/>
      <c r="GC152" s="243"/>
      <c r="GD152" s="243"/>
      <c r="GE152" s="243"/>
      <c r="GF152" s="243"/>
      <c r="GG152" s="243"/>
      <c r="GH152" s="243"/>
      <c r="GI152" s="243"/>
      <c r="GJ152" s="243"/>
      <c r="GK152" s="243"/>
      <c r="GL152" s="243"/>
      <c r="GM152" s="243"/>
      <c r="GN152" s="243"/>
      <c r="GO152" s="243"/>
      <c r="GP152" s="243"/>
      <c r="GQ152" s="243"/>
      <c r="GR152" s="243"/>
      <c r="GS152" s="243"/>
      <c r="GT152" s="243"/>
      <c r="GU152" s="243"/>
      <c r="GV152" s="243"/>
      <c r="GW152" s="243"/>
      <c r="GX152" s="243"/>
      <c r="GY152" s="243"/>
      <c r="GZ152" s="243"/>
      <c r="HA152" s="243"/>
      <c r="HB152" s="243"/>
      <c r="HC152" s="243"/>
      <c r="HD152" s="243"/>
      <c r="HE152" s="243"/>
      <c r="HF152" s="243"/>
      <c r="HG152" s="243"/>
      <c r="HH152" s="243"/>
      <c r="HI152" s="243"/>
      <c r="HJ152" s="243"/>
      <c r="HK152" s="244"/>
    </row>
    <row r="153" spans="1:219" s="141" customFormat="1" ht="21.75">
      <c r="A153" s="135"/>
      <c r="B153" s="114">
        <v>154</v>
      </c>
      <c r="C153" s="134" t="s">
        <v>171</v>
      </c>
      <c r="D153" s="133" t="s">
        <v>232</v>
      </c>
      <c r="E153" s="114" t="s">
        <v>121</v>
      </c>
      <c r="F153" s="114" t="s">
        <v>122</v>
      </c>
      <c r="G153" s="121">
        <v>0</v>
      </c>
      <c r="H153" s="121">
        <v>0</v>
      </c>
      <c r="I153" s="121">
        <v>0</v>
      </c>
      <c r="J153" s="117">
        <v>1</v>
      </c>
      <c r="K153" s="118">
        <v>13.44</v>
      </c>
      <c r="L153" s="118">
        <v>0</v>
      </c>
      <c r="M153" s="118">
        <v>0</v>
      </c>
      <c r="N153" s="118">
        <v>0</v>
      </c>
      <c r="O153" s="117">
        <v>20</v>
      </c>
      <c r="P153" s="118">
        <v>0</v>
      </c>
      <c r="Q153" s="119">
        <v>60</v>
      </c>
      <c r="R153" s="119">
        <v>2</v>
      </c>
      <c r="S153" s="119">
        <v>2</v>
      </c>
      <c r="T153" s="121">
        <v>0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0</v>
      </c>
      <c r="AC153" s="121">
        <v>0</v>
      </c>
      <c r="AD153" s="121">
        <v>0</v>
      </c>
      <c r="AE153" s="121">
        <v>0</v>
      </c>
      <c r="AF153" s="121">
        <v>0</v>
      </c>
      <c r="AG153" s="121"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v>0</v>
      </c>
      <c r="AN153" s="121">
        <v>0</v>
      </c>
      <c r="AO153" s="121">
        <v>0</v>
      </c>
      <c r="AP153" s="121">
        <v>0</v>
      </c>
      <c r="AQ153" s="121">
        <v>0</v>
      </c>
      <c r="AR153" s="121">
        <v>0</v>
      </c>
      <c r="AS153" s="121">
        <v>0</v>
      </c>
      <c r="AT153" s="121">
        <v>0</v>
      </c>
      <c r="AU153" s="121">
        <v>0</v>
      </c>
      <c r="AV153" s="237"/>
      <c r="AW153" s="243"/>
      <c r="AX153" s="243"/>
      <c r="AY153" s="243"/>
      <c r="AZ153" s="243"/>
      <c r="BA153" s="243"/>
      <c r="BB153" s="243"/>
      <c r="BC153" s="243"/>
      <c r="BD153" s="243"/>
      <c r="BE153" s="243"/>
      <c r="BF153" s="243"/>
      <c r="BG153" s="243"/>
      <c r="BH153" s="243"/>
      <c r="BI153" s="243"/>
      <c r="BJ153" s="243"/>
      <c r="BK153" s="243"/>
      <c r="BL153" s="243"/>
      <c r="BM153" s="243"/>
      <c r="BN153" s="243"/>
      <c r="BO153" s="243"/>
      <c r="BP153" s="243"/>
      <c r="BQ153" s="243"/>
      <c r="BR153" s="243"/>
      <c r="BS153" s="243"/>
      <c r="BT153" s="243"/>
      <c r="BU153" s="243"/>
      <c r="BV153" s="243"/>
      <c r="BW153" s="243"/>
      <c r="BX153" s="243"/>
      <c r="BY153" s="243"/>
      <c r="BZ153" s="243"/>
      <c r="CA153" s="243"/>
      <c r="CB153" s="243"/>
      <c r="CC153" s="243"/>
      <c r="CD153" s="243"/>
      <c r="CE153" s="243"/>
      <c r="CF153" s="243"/>
      <c r="CG153" s="243"/>
      <c r="CH153" s="243"/>
      <c r="CI153" s="243"/>
      <c r="CJ153" s="243"/>
      <c r="CK153" s="243"/>
      <c r="CL153" s="243"/>
      <c r="CM153" s="243"/>
      <c r="CN153" s="243"/>
      <c r="CO153" s="243"/>
      <c r="CP153" s="243"/>
      <c r="CQ153" s="243"/>
      <c r="CR153" s="243"/>
      <c r="CS153" s="243"/>
      <c r="CT153" s="243"/>
      <c r="CU153" s="243"/>
      <c r="CV153" s="243"/>
      <c r="CW153" s="243"/>
      <c r="CX153" s="243"/>
      <c r="CY153" s="243"/>
      <c r="CZ153" s="243"/>
      <c r="DA153" s="243"/>
      <c r="DB153" s="243"/>
      <c r="DC153" s="243"/>
      <c r="DD153" s="243"/>
      <c r="DE153" s="243"/>
      <c r="DF153" s="243"/>
      <c r="DG153" s="243"/>
      <c r="DH153" s="243"/>
      <c r="DI153" s="243"/>
      <c r="DJ153" s="243"/>
      <c r="DK153" s="243"/>
      <c r="DL153" s="243"/>
      <c r="DM153" s="243"/>
      <c r="DN153" s="243"/>
      <c r="DO153" s="243"/>
      <c r="DP153" s="243"/>
      <c r="DQ153" s="243"/>
      <c r="DR153" s="243"/>
      <c r="DS153" s="243"/>
      <c r="DT153" s="243"/>
      <c r="DU153" s="243"/>
      <c r="DV153" s="243"/>
      <c r="DW153" s="243"/>
      <c r="DX153" s="243"/>
      <c r="DY153" s="243"/>
      <c r="DZ153" s="243"/>
      <c r="EA153" s="243"/>
      <c r="EB153" s="243"/>
      <c r="EC153" s="243"/>
      <c r="ED153" s="243"/>
      <c r="EE153" s="243"/>
      <c r="EF153" s="243"/>
      <c r="EG153" s="243"/>
      <c r="EH153" s="243"/>
      <c r="EI153" s="243"/>
      <c r="EJ153" s="243"/>
      <c r="EK153" s="243"/>
      <c r="EL153" s="243"/>
      <c r="EM153" s="243"/>
      <c r="EN153" s="243"/>
      <c r="EO153" s="243"/>
      <c r="EP153" s="243"/>
      <c r="EQ153" s="243"/>
      <c r="ER153" s="243"/>
      <c r="ES153" s="243"/>
      <c r="ET153" s="243"/>
      <c r="EU153" s="243"/>
      <c r="EV153" s="243"/>
      <c r="EW153" s="243"/>
      <c r="EX153" s="243"/>
      <c r="EY153" s="243"/>
      <c r="EZ153" s="243"/>
      <c r="FA153" s="243"/>
      <c r="FB153" s="243"/>
      <c r="FC153" s="243"/>
      <c r="FD153" s="243"/>
      <c r="FE153" s="243"/>
      <c r="FF153" s="243"/>
      <c r="FG153" s="243"/>
      <c r="FH153" s="243"/>
      <c r="FI153" s="243"/>
      <c r="FJ153" s="243"/>
      <c r="FK153" s="243"/>
      <c r="FL153" s="243"/>
      <c r="FM153" s="243"/>
      <c r="FN153" s="243"/>
      <c r="FO153" s="243"/>
      <c r="FP153" s="243"/>
      <c r="FQ153" s="243"/>
      <c r="FR153" s="243"/>
      <c r="FS153" s="243"/>
      <c r="FT153" s="243"/>
      <c r="FU153" s="243"/>
      <c r="FV153" s="243"/>
      <c r="FW153" s="243"/>
      <c r="FX153" s="243"/>
      <c r="FY153" s="243"/>
      <c r="FZ153" s="243"/>
      <c r="GA153" s="243"/>
      <c r="GB153" s="243"/>
      <c r="GC153" s="243"/>
      <c r="GD153" s="243"/>
      <c r="GE153" s="243"/>
      <c r="GF153" s="243"/>
      <c r="GG153" s="243"/>
      <c r="GH153" s="243"/>
      <c r="GI153" s="243"/>
      <c r="GJ153" s="243"/>
      <c r="GK153" s="243"/>
      <c r="GL153" s="243"/>
      <c r="GM153" s="243"/>
      <c r="GN153" s="243"/>
      <c r="GO153" s="243"/>
      <c r="GP153" s="243"/>
      <c r="GQ153" s="243"/>
      <c r="GR153" s="243"/>
      <c r="GS153" s="243"/>
      <c r="GT153" s="243"/>
      <c r="GU153" s="243"/>
      <c r="GV153" s="243"/>
      <c r="GW153" s="243"/>
      <c r="GX153" s="243"/>
      <c r="GY153" s="243"/>
      <c r="GZ153" s="243"/>
      <c r="HA153" s="243"/>
      <c r="HB153" s="243"/>
      <c r="HC153" s="243"/>
      <c r="HD153" s="243"/>
      <c r="HE153" s="243"/>
      <c r="HF153" s="243"/>
      <c r="HG153" s="243"/>
      <c r="HH153" s="243"/>
      <c r="HI153" s="243"/>
      <c r="HJ153" s="243"/>
      <c r="HK153" s="244"/>
    </row>
    <row r="154" spans="1:219" s="141" customFormat="1" ht="21.75">
      <c r="A154" s="135"/>
      <c r="B154" s="114">
        <v>155</v>
      </c>
      <c r="C154" s="134" t="s">
        <v>171</v>
      </c>
      <c r="D154" s="133" t="s">
        <v>233</v>
      </c>
      <c r="E154" s="114" t="s">
        <v>121</v>
      </c>
      <c r="F154" s="114" t="s">
        <v>122</v>
      </c>
      <c r="G154" s="121">
        <v>0</v>
      </c>
      <c r="H154" s="121">
        <v>0</v>
      </c>
      <c r="I154" s="121">
        <v>0</v>
      </c>
      <c r="J154" s="117">
        <v>1</v>
      </c>
      <c r="K154" s="118">
        <v>7.91</v>
      </c>
      <c r="L154" s="118">
        <v>0</v>
      </c>
      <c r="M154" s="118">
        <v>0</v>
      </c>
      <c r="N154" s="118">
        <v>0</v>
      </c>
      <c r="O154" s="117">
        <v>20</v>
      </c>
      <c r="P154" s="118">
        <v>0</v>
      </c>
      <c r="Q154" s="119">
        <v>60</v>
      </c>
      <c r="R154" s="119">
        <v>2</v>
      </c>
      <c r="S154" s="119">
        <v>2</v>
      </c>
      <c r="T154" s="121">
        <v>0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  <c r="AA154" s="121">
        <v>0</v>
      </c>
      <c r="AB154" s="121">
        <v>0</v>
      </c>
      <c r="AC154" s="121">
        <v>0</v>
      </c>
      <c r="AD154" s="121">
        <v>0</v>
      </c>
      <c r="AE154" s="121">
        <v>0</v>
      </c>
      <c r="AF154" s="121">
        <v>0</v>
      </c>
      <c r="AG154" s="121"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v>0</v>
      </c>
      <c r="AN154" s="121">
        <v>0</v>
      </c>
      <c r="AO154" s="121">
        <v>0</v>
      </c>
      <c r="AP154" s="121">
        <v>0</v>
      </c>
      <c r="AQ154" s="121">
        <v>0</v>
      </c>
      <c r="AR154" s="121">
        <v>0</v>
      </c>
      <c r="AS154" s="121">
        <v>0</v>
      </c>
      <c r="AT154" s="121">
        <v>0</v>
      </c>
      <c r="AU154" s="121">
        <v>0</v>
      </c>
      <c r="AV154" s="237"/>
      <c r="AW154" s="243"/>
      <c r="AX154" s="243"/>
      <c r="AY154" s="243"/>
      <c r="AZ154" s="243"/>
      <c r="BA154" s="243"/>
      <c r="BB154" s="243"/>
      <c r="BC154" s="243"/>
      <c r="BD154" s="243"/>
      <c r="BE154" s="243"/>
      <c r="BF154" s="243"/>
      <c r="BG154" s="243"/>
      <c r="BH154" s="243"/>
      <c r="BI154" s="243"/>
      <c r="BJ154" s="243"/>
      <c r="BK154" s="243"/>
      <c r="BL154" s="243"/>
      <c r="BM154" s="243"/>
      <c r="BN154" s="243"/>
      <c r="BO154" s="243"/>
      <c r="BP154" s="243"/>
      <c r="BQ154" s="243"/>
      <c r="BR154" s="243"/>
      <c r="BS154" s="243"/>
      <c r="BT154" s="243"/>
      <c r="BU154" s="243"/>
      <c r="BV154" s="243"/>
      <c r="BW154" s="243"/>
      <c r="BX154" s="243"/>
      <c r="BY154" s="243"/>
      <c r="BZ154" s="243"/>
      <c r="CA154" s="243"/>
      <c r="CB154" s="243"/>
      <c r="CC154" s="243"/>
      <c r="CD154" s="243"/>
      <c r="CE154" s="243"/>
      <c r="CF154" s="243"/>
      <c r="CG154" s="243"/>
      <c r="CH154" s="243"/>
      <c r="CI154" s="243"/>
      <c r="CJ154" s="243"/>
      <c r="CK154" s="243"/>
      <c r="CL154" s="243"/>
      <c r="CM154" s="243"/>
      <c r="CN154" s="243"/>
      <c r="CO154" s="243"/>
      <c r="CP154" s="243"/>
      <c r="CQ154" s="243"/>
      <c r="CR154" s="243"/>
      <c r="CS154" s="243"/>
      <c r="CT154" s="243"/>
      <c r="CU154" s="243"/>
      <c r="CV154" s="243"/>
      <c r="CW154" s="243"/>
      <c r="CX154" s="243"/>
      <c r="CY154" s="243"/>
      <c r="CZ154" s="243"/>
      <c r="DA154" s="243"/>
      <c r="DB154" s="243"/>
      <c r="DC154" s="243"/>
      <c r="DD154" s="243"/>
      <c r="DE154" s="243"/>
      <c r="DF154" s="243"/>
      <c r="DG154" s="243"/>
      <c r="DH154" s="243"/>
      <c r="DI154" s="243"/>
      <c r="DJ154" s="243"/>
      <c r="DK154" s="243"/>
      <c r="DL154" s="243"/>
      <c r="DM154" s="243"/>
      <c r="DN154" s="243"/>
      <c r="DO154" s="243"/>
      <c r="DP154" s="243"/>
      <c r="DQ154" s="243"/>
      <c r="DR154" s="243"/>
      <c r="DS154" s="243"/>
      <c r="DT154" s="243"/>
      <c r="DU154" s="243"/>
      <c r="DV154" s="243"/>
      <c r="DW154" s="243"/>
      <c r="DX154" s="243"/>
      <c r="DY154" s="243"/>
      <c r="DZ154" s="243"/>
      <c r="EA154" s="243"/>
      <c r="EB154" s="243"/>
      <c r="EC154" s="243"/>
      <c r="ED154" s="243"/>
      <c r="EE154" s="243"/>
      <c r="EF154" s="243"/>
      <c r="EG154" s="243"/>
      <c r="EH154" s="243"/>
      <c r="EI154" s="243"/>
      <c r="EJ154" s="243"/>
      <c r="EK154" s="243"/>
      <c r="EL154" s="243"/>
      <c r="EM154" s="243"/>
      <c r="EN154" s="243"/>
      <c r="EO154" s="243"/>
      <c r="EP154" s="243"/>
      <c r="EQ154" s="243"/>
      <c r="ER154" s="243"/>
      <c r="ES154" s="243"/>
      <c r="ET154" s="243"/>
      <c r="EU154" s="243"/>
      <c r="EV154" s="243"/>
      <c r="EW154" s="243"/>
      <c r="EX154" s="243"/>
      <c r="EY154" s="243"/>
      <c r="EZ154" s="243"/>
      <c r="FA154" s="243"/>
      <c r="FB154" s="243"/>
      <c r="FC154" s="243"/>
      <c r="FD154" s="243"/>
      <c r="FE154" s="243"/>
      <c r="FF154" s="243"/>
      <c r="FG154" s="243"/>
      <c r="FH154" s="243"/>
      <c r="FI154" s="243"/>
      <c r="FJ154" s="243"/>
      <c r="FK154" s="243"/>
      <c r="FL154" s="243"/>
      <c r="FM154" s="243"/>
      <c r="FN154" s="243"/>
      <c r="FO154" s="243"/>
      <c r="FP154" s="243"/>
      <c r="FQ154" s="243"/>
      <c r="FR154" s="243"/>
      <c r="FS154" s="243"/>
      <c r="FT154" s="243"/>
      <c r="FU154" s="243"/>
      <c r="FV154" s="243"/>
      <c r="FW154" s="243"/>
      <c r="FX154" s="243"/>
      <c r="FY154" s="243"/>
      <c r="FZ154" s="243"/>
      <c r="GA154" s="243"/>
      <c r="GB154" s="243"/>
      <c r="GC154" s="243"/>
      <c r="GD154" s="243"/>
      <c r="GE154" s="243"/>
      <c r="GF154" s="243"/>
      <c r="GG154" s="243"/>
      <c r="GH154" s="243"/>
      <c r="GI154" s="243"/>
      <c r="GJ154" s="243"/>
      <c r="GK154" s="243"/>
      <c r="GL154" s="243"/>
      <c r="GM154" s="243"/>
      <c r="GN154" s="243"/>
      <c r="GO154" s="243"/>
      <c r="GP154" s="243"/>
      <c r="GQ154" s="243"/>
      <c r="GR154" s="243"/>
      <c r="GS154" s="243"/>
      <c r="GT154" s="243"/>
      <c r="GU154" s="243"/>
      <c r="GV154" s="243"/>
      <c r="GW154" s="243"/>
      <c r="GX154" s="243"/>
      <c r="GY154" s="243"/>
      <c r="GZ154" s="243"/>
      <c r="HA154" s="243"/>
      <c r="HB154" s="243"/>
      <c r="HC154" s="243"/>
      <c r="HD154" s="243"/>
      <c r="HE154" s="243"/>
      <c r="HF154" s="243"/>
      <c r="HG154" s="243"/>
      <c r="HH154" s="243"/>
      <c r="HI154" s="243"/>
      <c r="HJ154" s="243"/>
      <c r="HK154" s="244"/>
    </row>
    <row r="155" spans="1:219" s="141" customFormat="1" ht="21.75">
      <c r="A155" s="135"/>
      <c r="B155" s="114">
        <v>156</v>
      </c>
      <c r="C155" s="134" t="s">
        <v>171</v>
      </c>
      <c r="D155" s="133" t="s">
        <v>234</v>
      </c>
      <c r="E155" s="114" t="s">
        <v>121</v>
      </c>
      <c r="F155" s="114" t="s">
        <v>122</v>
      </c>
      <c r="G155" s="121">
        <v>0</v>
      </c>
      <c r="H155" s="121">
        <v>0</v>
      </c>
      <c r="I155" s="121">
        <v>0</v>
      </c>
      <c r="J155" s="117">
        <v>1</v>
      </c>
      <c r="K155" s="118">
        <v>10.71</v>
      </c>
      <c r="L155" s="118">
        <v>0</v>
      </c>
      <c r="M155" s="118">
        <v>0</v>
      </c>
      <c r="N155" s="118">
        <v>0</v>
      </c>
      <c r="O155" s="117">
        <v>22</v>
      </c>
      <c r="P155" s="118">
        <v>0</v>
      </c>
      <c r="Q155" s="119">
        <v>0</v>
      </c>
      <c r="R155" s="119">
        <v>2</v>
      </c>
      <c r="S155" s="119">
        <v>2</v>
      </c>
      <c r="T155" s="121">
        <v>0</v>
      </c>
      <c r="U155" s="121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  <c r="AA155" s="121">
        <v>0</v>
      </c>
      <c r="AB155" s="121">
        <v>0</v>
      </c>
      <c r="AC155" s="121">
        <v>0</v>
      </c>
      <c r="AD155" s="121">
        <v>0</v>
      </c>
      <c r="AE155" s="121">
        <v>0</v>
      </c>
      <c r="AF155" s="121">
        <v>0</v>
      </c>
      <c r="AG155" s="121"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v>0</v>
      </c>
      <c r="AN155" s="121">
        <v>0</v>
      </c>
      <c r="AO155" s="121">
        <v>0</v>
      </c>
      <c r="AP155" s="121">
        <v>0</v>
      </c>
      <c r="AQ155" s="121">
        <v>0</v>
      </c>
      <c r="AR155" s="121">
        <v>0</v>
      </c>
      <c r="AS155" s="121">
        <v>0</v>
      </c>
      <c r="AT155" s="121">
        <v>0</v>
      </c>
      <c r="AU155" s="121">
        <v>0</v>
      </c>
      <c r="AV155" s="237"/>
      <c r="AW155" s="243"/>
      <c r="AX155" s="243"/>
      <c r="AY155" s="243"/>
      <c r="AZ155" s="243"/>
      <c r="BA155" s="243"/>
      <c r="BB155" s="243"/>
      <c r="BC155" s="243"/>
      <c r="BD155" s="243"/>
      <c r="BE155" s="243"/>
      <c r="BF155" s="243"/>
      <c r="BG155" s="243"/>
      <c r="BH155" s="243"/>
      <c r="BI155" s="243"/>
      <c r="BJ155" s="243"/>
      <c r="BK155" s="243"/>
      <c r="BL155" s="243"/>
      <c r="BM155" s="243"/>
      <c r="BN155" s="243"/>
      <c r="BO155" s="243"/>
      <c r="BP155" s="243"/>
      <c r="BQ155" s="243"/>
      <c r="BR155" s="243"/>
      <c r="BS155" s="243"/>
      <c r="BT155" s="243"/>
      <c r="BU155" s="243"/>
      <c r="BV155" s="243"/>
      <c r="BW155" s="243"/>
      <c r="BX155" s="243"/>
      <c r="BY155" s="243"/>
      <c r="BZ155" s="243"/>
      <c r="CA155" s="243"/>
      <c r="CB155" s="243"/>
      <c r="CC155" s="243"/>
      <c r="CD155" s="243"/>
      <c r="CE155" s="243"/>
      <c r="CF155" s="243"/>
      <c r="CG155" s="243"/>
      <c r="CH155" s="243"/>
      <c r="CI155" s="243"/>
      <c r="CJ155" s="243"/>
      <c r="CK155" s="243"/>
      <c r="CL155" s="243"/>
      <c r="CM155" s="243"/>
      <c r="CN155" s="243"/>
      <c r="CO155" s="243"/>
      <c r="CP155" s="243"/>
      <c r="CQ155" s="243"/>
      <c r="CR155" s="243"/>
      <c r="CS155" s="243"/>
      <c r="CT155" s="243"/>
      <c r="CU155" s="243"/>
      <c r="CV155" s="243"/>
      <c r="CW155" s="243"/>
      <c r="CX155" s="243"/>
      <c r="CY155" s="243"/>
      <c r="CZ155" s="243"/>
      <c r="DA155" s="243"/>
      <c r="DB155" s="243"/>
      <c r="DC155" s="243"/>
      <c r="DD155" s="243"/>
      <c r="DE155" s="243"/>
      <c r="DF155" s="243"/>
      <c r="DG155" s="243"/>
      <c r="DH155" s="243"/>
      <c r="DI155" s="243"/>
      <c r="DJ155" s="243"/>
      <c r="DK155" s="243"/>
      <c r="DL155" s="243"/>
      <c r="DM155" s="243"/>
      <c r="DN155" s="243"/>
      <c r="DO155" s="243"/>
      <c r="DP155" s="243"/>
      <c r="DQ155" s="243"/>
      <c r="DR155" s="243"/>
      <c r="DS155" s="243"/>
      <c r="DT155" s="243"/>
      <c r="DU155" s="243"/>
      <c r="DV155" s="243"/>
      <c r="DW155" s="243"/>
      <c r="DX155" s="243"/>
      <c r="DY155" s="243"/>
      <c r="DZ155" s="243"/>
      <c r="EA155" s="243"/>
      <c r="EB155" s="243"/>
      <c r="EC155" s="243"/>
      <c r="ED155" s="243"/>
      <c r="EE155" s="243"/>
      <c r="EF155" s="243"/>
      <c r="EG155" s="243"/>
      <c r="EH155" s="243"/>
      <c r="EI155" s="243"/>
      <c r="EJ155" s="243"/>
      <c r="EK155" s="243"/>
      <c r="EL155" s="243"/>
      <c r="EM155" s="243"/>
      <c r="EN155" s="243"/>
      <c r="EO155" s="243"/>
      <c r="EP155" s="243"/>
      <c r="EQ155" s="243"/>
      <c r="ER155" s="243"/>
      <c r="ES155" s="243"/>
      <c r="ET155" s="243"/>
      <c r="EU155" s="243"/>
      <c r="EV155" s="243"/>
      <c r="EW155" s="243"/>
      <c r="EX155" s="243"/>
      <c r="EY155" s="243"/>
      <c r="EZ155" s="243"/>
      <c r="FA155" s="243"/>
      <c r="FB155" s="243"/>
      <c r="FC155" s="243"/>
      <c r="FD155" s="243"/>
      <c r="FE155" s="243"/>
      <c r="FF155" s="243"/>
      <c r="FG155" s="243"/>
      <c r="FH155" s="243"/>
      <c r="FI155" s="243"/>
      <c r="FJ155" s="243"/>
      <c r="FK155" s="243"/>
      <c r="FL155" s="243"/>
      <c r="FM155" s="243"/>
      <c r="FN155" s="243"/>
      <c r="FO155" s="243"/>
      <c r="FP155" s="243"/>
      <c r="FQ155" s="243"/>
      <c r="FR155" s="243"/>
      <c r="FS155" s="243"/>
      <c r="FT155" s="243"/>
      <c r="FU155" s="243"/>
      <c r="FV155" s="243"/>
      <c r="FW155" s="243"/>
      <c r="FX155" s="243"/>
      <c r="FY155" s="243"/>
      <c r="FZ155" s="243"/>
      <c r="GA155" s="243"/>
      <c r="GB155" s="243"/>
      <c r="GC155" s="243"/>
      <c r="GD155" s="243"/>
      <c r="GE155" s="243"/>
      <c r="GF155" s="243"/>
      <c r="GG155" s="243"/>
      <c r="GH155" s="243"/>
      <c r="GI155" s="243"/>
      <c r="GJ155" s="243"/>
      <c r="GK155" s="243"/>
      <c r="GL155" s="243"/>
      <c r="GM155" s="243"/>
      <c r="GN155" s="243"/>
      <c r="GO155" s="243"/>
      <c r="GP155" s="243"/>
      <c r="GQ155" s="243"/>
      <c r="GR155" s="243"/>
      <c r="GS155" s="243"/>
      <c r="GT155" s="243"/>
      <c r="GU155" s="243"/>
      <c r="GV155" s="243"/>
      <c r="GW155" s="243"/>
      <c r="GX155" s="243"/>
      <c r="GY155" s="243"/>
      <c r="GZ155" s="243"/>
      <c r="HA155" s="243"/>
      <c r="HB155" s="243"/>
      <c r="HC155" s="243"/>
      <c r="HD155" s="243"/>
      <c r="HE155" s="243"/>
      <c r="HF155" s="243"/>
      <c r="HG155" s="243"/>
      <c r="HH155" s="243"/>
      <c r="HI155" s="243"/>
      <c r="HJ155" s="243"/>
      <c r="HK155" s="244"/>
    </row>
    <row r="156" spans="1:219" s="141" customFormat="1" ht="21.75">
      <c r="A156" s="135"/>
      <c r="B156" s="114">
        <v>157</v>
      </c>
      <c r="C156" s="134" t="s">
        <v>171</v>
      </c>
      <c r="D156" s="133" t="s">
        <v>235</v>
      </c>
      <c r="E156" s="114" t="s">
        <v>121</v>
      </c>
      <c r="F156" s="114" t="s">
        <v>122</v>
      </c>
      <c r="G156" s="121">
        <v>0</v>
      </c>
      <c r="H156" s="121">
        <v>0</v>
      </c>
      <c r="I156" s="121">
        <v>0</v>
      </c>
      <c r="J156" s="117">
        <v>1</v>
      </c>
      <c r="K156" s="118">
        <v>9</v>
      </c>
      <c r="L156" s="118">
        <v>0</v>
      </c>
      <c r="M156" s="118">
        <v>0</v>
      </c>
      <c r="N156" s="118">
        <v>0</v>
      </c>
      <c r="O156" s="117">
        <v>21</v>
      </c>
      <c r="P156" s="118">
        <v>0</v>
      </c>
      <c r="Q156" s="119">
        <v>0</v>
      </c>
      <c r="R156" s="119">
        <v>2</v>
      </c>
      <c r="S156" s="119">
        <v>2</v>
      </c>
      <c r="T156" s="121">
        <v>0</v>
      </c>
      <c r="U156" s="121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  <c r="AA156" s="121">
        <v>0</v>
      </c>
      <c r="AB156" s="121">
        <v>0</v>
      </c>
      <c r="AC156" s="121">
        <v>0</v>
      </c>
      <c r="AD156" s="121">
        <v>0</v>
      </c>
      <c r="AE156" s="121">
        <v>0</v>
      </c>
      <c r="AF156" s="121">
        <v>0</v>
      </c>
      <c r="AG156" s="121"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v>0</v>
      </c>
      <c r="AN156" s="121">
        <v>0</v>
      </c>
      <c r="AO156" s="121">
        <v>0</v>
      </c>
      <c r="AP156" s="121">
        <v>0</v>
      </c>
      <c r="AQ156" s="121">
        <v>0</v>
      </c>
      <c r="AR156" s="121">
        <v>0</v>
      </c>
      <c r="AS156" s="121">
        <v>0</v>
      </c>
      <c r="AT156" s="121">
        <v>0</v>
      </c>
      <c r="AU156" s="121">
        <v>0</v>
      </c>
      <c r="AV156" s="237"/>
      <c r="AW156" s="243"/>
      <c r="AX156" s="243"/>
      <c r="AY156" s="243"/>
      <c r="AZ156" s="243"/>
      <c r="BA156" s="243"/>
      <c r="BB156" s="243"/>
      <c r="BC156" s="243"/>
      <c r="BD156" s="243"/>
      <c r="BE156" s="243"/>
      <c r="BF156" s="243"/>
      <c r="BG156" s="243"/>
      <c r="BH156" s="243"/>
      <c r="BI156" s="243"/>
      <c r="BJ156" s="243"/>
      <c r="BK156" s="243"/>
      <c r="BL156" s="243"/>
      <c r="BM156" s="243"/>
      <c r="BN156" s="243"/>
      <c r="BO156" s="243"/>
      <c r="BP156" s="243"/>
      <c r="BQ156" s="243"/>
      <c r="BR156" s="243"/>
      <c r="BS156" s="243"/>
      <c r="BT156" s="243"/>
      <c r="BU156" s="243"/>
      <c r="BV156" s="243"/>
      <c r="BW156" s="243"/>
      <c r="BX156" s="243"/>
      <c r="BY156" s="243"/>
      <c r="BZ156" s="243"/>
      <c r="CA156" s="243"/>
      <c r="CB156" s="243"/>
      <c r="CC156" s="243"/>
      <c r="CD156" s="243"/>
      <c r="CE156" s="243"/>
      <c r="CF156" s="243"/>
      <c r="CG156" s="243"/>
      <c r="CH156" s="243"/>
      <c r="CI156" s="243"/>
      <c r="CJ156" s="243"/>
      <c r="CK156" s="243"/>
      <c r="CL156" s="243"/>
      <c r="CM156" s="243"/>
      <c r="CN156" s="243"/>
      <c r="CO156" s="243"/>
      <c r="CP156" s="243"/>
      <c r="CQ156" s="243"/>
      <c r="CR156" s="243"/>
      <c r="CS156" s="243"/>
      <c r="CT156" s="243"/>
      <c r="CU156" s="243"/>
      <c r="CV156" s="243"/>
      <c r="CW156" s="243"/>
      <c r="CX156" s="243"/>
      <c r="CY156" s="243"/>
      <c r="CZ156" s="243"/>
      <c r="DA156" s="243"/>
      <c r="DB156" s="243"/>
      <c r="DC156" s="243"/>
      <c r="DD156" s="243"/>
      <c r="DE156" s="243"/>
      <c r="DF156" s="243"/>
      <c r="DG156" s="243"/>
      <c r="DH156" s="243"/>
      <c r="DI156" s="243"/>
      <c r="DJ156" s="243"/>
      <c r="DK156" s="243"/>
      <c r="DL156" s="243"/>
      <c r="DM156" s="243"/>
      <c r="DN156" s="243"/>
      <c r="DO156" s="243"/>
      <c r="DP156" s="243"/>
      <c r="DQ156" s="243"/>
      <c r="DR156" s="243"/>
      <c r="DS156" s="243"/>
      <c r="DT156" s="243"/>
      <c r="DU156" s="243"/>
      <c r="DV156" s="243"/>
      <c r="DW156" s="243"/>
      <c r="DX156" s="243"/>
      <c r="DY156" s="243"/>
      <c r="DZ156" s="243"/>
      <c r="EA156" s="243"/>
      <c r="EB156" s="243"/>
      <c r="EC156" s="243"/>
      <c r="ED156" s="243"/>
      <c r="EE156" s="243"/>
      <c r="EF156" s="243"/>
      <c r="EG156" s="243"/>
      <c r="EH156" s="243"/>
      <c r="EI156" s="243"/>
      <c r="EJ156" s="243"/>
      <c r="EK156" s="243"/>
      <c r="EL156" s="243"/>
      <c r="EM156" s="243"/>
      <c r="EN156" s="243"/>
      <c r="EO156" s="243"/>
      <c r="EP156" s="243"/>
      <c r="EQ156" s="243"/>
      <c r="ER156" s="243"/>
      <c r="ES156" s="243"/>
      <c r="ET156" s="243"/>
      <c r="EU156" s="243"/>
      <c r="EV156" s="243"/>
      <c r="EW156" s="243"/>
      <c r="EX156" s="243"/>
      <c r="EY156" s="243"/>
      <c r="EZ156" s="243"/>
      <c r="FA156" s="243"/>
      <c r="FB156" s="243"/>
      <c r="FC156" s="243"/>
      <c r="FD156" s="243"/>
      <c r="FE156" s="243"/>
      <c r="FF156" s="243"/>
      <c r="FG156" s="243"/>
      <c r="FH156" s="243"/>
      <c r="FI156" s="243"/>
      <c r="FJ156" s="243"/>
      <c r="FK156" s="243"/>
      <c r="FL156" s="243"/>
      <c r="FM156" s="243"/>
      <c r="FN156" s="243"/>
      <c r="FO156" s="243"/>
      <c r="FP156" s="243"/>
      <c r="FQ156" s="243"/>
      <c r="FR156" s="243"/>
      <c r="FS156" s="243"/>
      <c r="FT156" s="243"/>
      <c r="FU156" s="243"/>
      <c r="FV156" s="243"/>
      <c r="FW156" s="243"/>
      <c r="FX156" s="243"/>
      <c r="FY156" s="243"/>
      <c r="FZ156" s="243"/>
      <c r="GA156" s="243"/>
      <c r="GB156" s="243"/>
      <c r="GC156" s="243"/>
      <c r="GD156" s="243"/>
      <c r="GE156" s="243"/>
      <c r="GF156" s="243"/>
      <c r="GG156" s="243"/>
      <c r="GH156" s="243"/>
      <c r="GI156" s="243"/>
      <c r="GJ156" s="243"/>
      <c r="GK156" s="243"/>
      <c r="GL156" s="243"/>
      <c r="GM156" s="243"/>
      <c r="GN156" s="243"/>
      <c r="GO156" s="243"/>
      <c r="GP156" s="243"/>
      <c r="GQ156" s="243"/>
      <c r="GR156" s="243"/>
      <c r="GS156" s="243"/>
      <c r="GT156" s="243"/>
      <c r="GU156" s="243"/>
      <c r="GV156" s="243"/>
      <c r="GW156" s="243"/>
      <c r="GX156" s="243"/>
      <c r="GY156" s="243"/>
      <c r="GZ156" s="243"/>
      <c r="HA156" s="243"/>
      <c r="HB156" s="243"/>
      <c r="HC156" s="243"/>
      <c r="HD156" s="243"/>
      <c r="HE156" s="243"/>
      <c r="HF156" s="243"/>
      <c r="HG156" s="243"/>
      <c r="HH156" s="243"/>
      <c r="HI156" s="243"/>
      <c r="HJ156" s="243"/>
      <c r="HK156" s="244"/>
    </row>
    <row r="157" spans="1:219" s="141" customFormat="1" ht="21.75">
      <c r="A157" s="135"/>
      <c r="B157" s="114">
        <v>158</v>
      </c>
      <c r="C157" s="134" t="s">
        <v>171</v>
      </c>
      <c r="D157" s="133" t="s">
        <v>236</v>
      </c>
      <c r="E157" s="114" t="s">
        <v>121</v>
      </c>
      <c r="F157" s="114" t="s">
        <v>122</v>
      </c>
      <c r="G157" s="121">
        <v>0</v>
      </c>
      <c r="H157" s="121">
        <v>0</v>
      </c>
      <c r="I157" s="121">
        <v>0</v>
      </c>
      <c r="J157" s="117">
        <v>1</v>
      </c>
      <c r="K157" s="118">
        <v>27.34</v>
      </c>
      <c r="L157" s="118">
        <v>0</v>
      </c>
      <c r="M157" s="118">
        <v>0</v>
      </c>
      <c r="N157" s="118">
        <v>0</v>
      </c>
      <c r="O157" s="117">
        <v>25</v>
      </c>
      <c r="P157" s="118">
        <v>0</v>
      </c>
      <c r="Q157" s="119">
        <v>0</v>
      </c>
      <c r="R157" s="119">
        <v>2</v>
      </c>
      <c r="S157" s="119">
        <v>2</v>
      </c>
      <c r="T157" s="121">
        <v>0</v>
      </c>
      <c r="U157" s="121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  <c r="AA157" s="121">
        <v>0</v>
      </c>
      <c r="AB157" s="121">
        <v>0</v>
      </c>
      <c r="AC157" s="121">
        <v>0</v>
      </c>
      <c r="AD157" s="121">
        <v>0</v>
      </c>
      <c r="AE157" s="121">
        <v>0</v>
      </c>
      <c r="AF157" s="121">
        <v>0</v>
      </c>
      <c r="AG157" s="121"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v>0</v>
      </c>
      <c r="AN157" s="121">
        <v>0</v>
      </c>
      <c r="AO157" s="121">
        <v>0</v>
      </c>
      <c r="AP157" s="121">
        <v>0</v>
      </c>
      <c r="AQ157" s="121">
        <v>0</v>
      </c>
      <c r="AR157" s="121">
        <v>0</v>
      </c>
      <c r="AS157" s="121">
        <v>0</v>
      </c>
      <c r="AT157" s="121">
        <v>0</v>
      </c>
      <c r="AU157" s="121">
        <v>0</v>
      </c>
      <c r="AV157" s="237"/>
      <c r="AW157" s="243"/>
      <c r="AX157" s="243"/>
      <c r="AY157" s="243"/>
      <c r="AZ157" s="243"/>
      <c r="BA157" s="243"/>
      <c r="BB157" s="243"/>
      <c r="BC157" s="243"/>
      <c r="BD157" s="243"/>
      <c r="BE157" s="243"/>
      <c r="BF157" s="243"/>
      <c r="BG157" s="243"/>
      <c r="BH157" s="243"/>
      <c r="BI157" s="243"/>
      <c r="BJ157" s="243"/>
      <c r="BK157" s="243"/>
      <c r="BL157" s="243"/>
      <c r="BM157" s="243"/>
      <c r="BN157" s="243"/>
      <c r="BO157" s="243"/>
      <c r="BP157" s="243"/>
      <c r="BQ157" s="243"/>
      <c r="BR157" s="243"/>
      <c r="BS157" s="243"/>
      <c r="BT157" s="243"/>
      <c r="BU157" s="243"/>
      <c r="BV157" s="243"/>
      <c r="BW157" s="243"/>
      <c r="BX157" s="243"/>
      <c r="BY157" s="243"/>
      <c r="BZ157" s="243"/>
      <c r="CA157" s="243"/>
      <c r="CB157" s="243"/>
      <c r="CC157" s="243"/>
      <c r="CD157" s="243"/>
      <c r="CE157" s="243"/>
      <c r="CF157" s="243"/>
      <c r="CG157" s="243"/>
      <c r="CH157" s="243"/>
      <c r="CI157" s="243"/>
      <c r="CJ157" s="243"/>
      <c r="CK157" s="243"/>
      <c r="CL157" s="243"/>
      <c r="CM157" s="243"/>
      <c r="CN157" s="243"/>
      <c r="CO157" s="243"/>
      <c r="CP157" s="243"/>
      <c r="CQ157" s="243"/>
      <c r="CR157" s="243"/>
      <c r="CS157" s="243"/>
      <c r="CT157" s="243"/>
      <c r="CU157" s="243"/>
      <c r="CV157" s="243"/>
      <c r="CW157" s="243"/>
      <c r="CX157" s="243"/>
      <c r="CY157" s="243"/>
      <c r="CZ157" s="243"/>
      <c r="DA157" s="243"/>
      <c r="DB157" s="243"/>
      <c r="DC157" s="243"/>
      <c r="DD157" s="243"/>
      <c r="DE157" s="243"/>
      <c r="DF157" s="243"/>
      <c r="DG157" s="243"/>
      <c r="DH157" s="243"/>
      <c r="DI157" s="243"/>
      <c r="DJ157" s="243"/>
      <c r="DK157" s="243"/>
      <c r="DL157" s="243"/>
      <c r="DM157" s="243"/>
      <c r="DN157" s="243"/>
      <c r="DO157" s="243"/>
      <c r="DP157" s="243"/>
      <c r="DQ157" s="243"/>
      <c r="DR157" s="243"/>
      <c r="DS157" s="243"/>
      <c r="DT157" s="243"/>
      <c r="DU157" s="243"/>
      <c r="DV157" s="243"/>
      <c r="DW157" s="243"/>
      <c r="DX157" s="243"/>
      <c r="DY157" s="243"/>
      <c r="DZ157" s="243"/>
      <c r="EA157" s="243"/>
      <c r="EB157" s="243"/>
      <c r="EC157" s="243"/>
      <c r="ED157" s="243"/>
      <c r="EE157" s="243"/>
      <c r="EF157" s="243"/>
      <c r="EG157" s="243"/>
      <c r="EH157" s="243"/>
      <c r="EI157" s="243"/>
      <c r="EJ157" s="243"/>
      <c r="EK157" s="243"/>
      <c r="EL157" s="243"/>
      <c r="EM157" s="243"/>
      <c r="EN157" s="243"/>
      <c r="EO157" s="243"/>
      <c r="EP157" s="243"/>
      <c r="EQ157" s="243"/>
      <c r="ER157" s="243"/>
      <c r="ES157" s="243"/>
      <c r="ET157" s="243"/>
      <c r="EU157" s="243"/>
      <c r="EV157" s="243"/>
      <c r="EW157" s="243"/>
      <c r="EX157" s="243"/>
      <c r="EY157" s="243"/>
      <c r="EZ157" s="243"/>
      <c r="FA157" s="243"/>
      <c r="FB157" s="243"/>
      <c r="FC157" s="243"/>
      <c r="FD157" s="243"/>
      <c r="FE157" s="243"/>
      <c r="FF157" s="243"/>
      <c r="FG157" s="243"/>
      <c r="FH157" s="243"/>
      <c r="FI157" s="243"/>
      <c r="FJ157" s="243"/>
      <c r="FK157" s="243"/>
      <c r="FL157" s="243"/>
      <c r="FM157" s="243"/>
      <c r="FN157" s="243"/>
      <c r="FO157" s="243"/>
      <c r="FP157" s="243"/>
      <c r="FQ157" s="243"/>
      <c r="FR157" s="243"/>
      <c r="FS157" s="243"/>
      <c r="FT157" s="243"/>
      <c r="FU157" s="243"/>
      <c r="FV157" s="243"/>
      <c r="FW157" s="243"/>
      <c r="FX157" s="243"/>
      <c r="FY157" s="243"/>
      <c r="FZ157" s="243"/>
      <c r="GA157" s="243"/>
      <c r="GB157" s="243"/>
      <c r="GC157" s="243"/>
      <c r="GD157" s="243"/>
      <c r="GE157" s="243"/>
      <c r="GF157" s="243"/>
      <c r="GG157" s="243"/>
      <c r="GH157" s="243"/>
      <c r="GI157" s="243"/>
      <c r="GJ157" s="243"/>
      <c r="GK157" s="243"/>
      <c r="GL157" s="243"/>
      <c r="GM157" s="243"/>
      <c r="GN157" s="243"/>
      <c r="GO157" s="243"/>
      <c r="GP157" s="243"/>
      <c r="GQ157" s="243"/>
      <c r="GR157" s="243"/>
      <c r="GS157" s="243"/>
      <c r="GT157" s="243"/>
      <c r="GU157" s="243"/>
      <c r="GV157" s="243"/>
      <c r="GW157" s="243"/>
      <c r="GX157" s="243"/>
      <c r="GY157" s="243"/>
      <c r="GZ157" s="243"/>
      <c r="HA157" s="243"/>
      <c r="HB157" s="243"/>
      <c r="HC157" s="243"/>
      <c r="HD157" s="243"/>
      <c r="HE157" s="243"/>
      <c r="HF157" s="243"/>
      <c r="HG157" s="243"/>
      <c r="HH157" s="243"/>
      <c r="HI157" s="243"/>
      <c r="HJ157" s="243"/>
      <c r="HK157" s="244"/>
    </row>
    <row r="158" spans="1:219" s="141" customFormat="1" ht="18.75" customHeight="1">
      <c r="B158" s="114">
        <v>159</v>
      </c>
      <c r="C158" s="134" t="s">
        <v>171</v>
      </c>
      <c r="D158" s="133" t="s">
        <v>237</v>
      </c>
      <c r="E158" s="114" t="s">
        <v>121</v>
      </c>
      <c r="F158" s="114" t="s">
        <v>122</v>
      </c>
      <c r="G158" s="121">
        <v>0</v>
      </c>
      <c r="H158" s="121">
        <v>0</v>
      </c>
      <c r="I158" s="121">
        <v>0</v>
      </c>
      <c r="J158" s="114">
        <v>1</v>
      </c>
      <c r="K158" s="246">
        <v>19.62</v>
      </c>
      <c r="L158" s="118">
        <v>0</v>
      </c>
      <c r="M158" s="118">
        <v>0</v>
      </c>
      <c r="N158" s="118">
        <v>0</v>
      </c>
      <c r="O158" s="114">
        <v>24</v>
      </c>
      <c r="P158" s="118">
        <v>0</v>
      </c>
      <c r="Q158" s="119">
        <v>0</v>
      </c>
      <c r="R158" s="119">
        <v>2</v>
      </c>
      <c r="S158" s="119">
        <v>2</v>
      </c>
      <c r="T158" s="121">
        <v>0</v>
      </c>
      <c r="U158" s="121">
        <v>0</v>
      </c>
      <c r="V158" s="121">
        <v>0</v>
      </c>
      <c r="W158" s="121">
        <v>0</v>
      </c>
      <c r="X158" s="121">
        <v>0</v>
      </c>
      <c r="Y158" s="121">
        <v>0</v>
      </c>
      <c r="Z158" s="121">
        <v>0</v>
      </c>
      <c r="AA158" s="121">
        <v>0</v>
      </c>
      <c r="AB158" s="121">
        <v>0</v>
      </c>
      <c r="AC158" s="121">
        <v>0</v>
      </c>
      <c r="AD158" s="121">
        <v>0</v>
      </c>
      <c r="AE158" s="121">
        <v>0</v>
      </c>
      <c r="AF158" s="121"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0</v>
      </c>
      <c r="AN158" s="121">
        <v>0</v>
      </c>
      <c r="AO158" s="121">
        <v>0</v>
      </c>
      <c r="AP158" s="121">
        <v>0</v>
      </c>
      <c r="AQ158" s="121">
        <v>0</v>
      </c>
      <c r="AR158" s="121">
        <v>0</v>
      </c>
      <c r="AS158" s="121">
        <v>0</v>
      </c>
      <c r="AT158" s="121">
        <v>0</v>
      </c>
      <c r="AU158" s="121">
        <v>0</v>
      </c>
      <c r="AV158" s="237"/>
      <c r="AW158" s="243"/>
      <c r="AX158" s="243"/>
      <c r="AY158" s="243"/>
      <c r="AZ158" s="243"/>
      <c r="BA158" s="243"/>
      <c r="BB158" s="243"/>
      <c r="BC158" s="243"/>
      <c r="BD158" s="243"/>
      <c r="BE158" s="243"/>
      <c r="BF158" s="243"/>
      <c r="BG158" s="243"/>
      <c r="BH158" s="243"/>
      <c r="BI158" s="243"/>
      <c r="BJ158" s="243"/>
      <c r="BK158" s="243"/>
      <c r="BL158" s="243"/>
      <c r="BM158" s="243"/>
      <c r="BN158" s="243"/>
      <c r="BO158" s="243"/>
      <c r="BP158" s="243"/>
      <c r="BQ158" s="243"/>
      <c r="BR158" s="243"/>
      <c r="BS158" s="243"/>
      <c r="BT158" s="243"/>
      <c r="BU158" s="243"/>
      <c r="BV158" s="243"/>
      <c r="BW158" s="243"/>
      <c r="BX158" s="243"/>
      <c r="BY158" s="243"/>
      <c r="BZ158" s="243"/>
      <c r="CA158" s="243"/>
      <c r="CB158" s="243"/>
      <c r="CC158" s="243"/>
      <c r="CD158" s="243"/>
      <c r="CE158" s="243"/>
      <c r="CF158" s="243"/>
      <c r="CG158" s="243"/>
      <c r="CH158" s="243"/>
      <c r="CI158" s="243"/>
      <c r="CJ158" s="243"/>
      <c r="CK158" s="243"/>
      <c r="CL158" s="243"/>
      <c r="CM158" s="243"/>
      <c r="CN158" s="243"/>
      <c r="CO158" s="243"/>
      <c r="CP158" s="243"/>
      <c r="CQ158" s="243"/>
      <c r="CR158" s="243"/>
      <c r="CS158" s="243"/>
      <c r="CT158" s="243"/>
      <c r="CU158" s="243"/>
      <c r="CV158" s="243"/>
      <c r="CW158" s="243"/>
      <c r="CX158" s="243"/>
      <c r="CY158" s="243"/>
      <c r="CZ158" s="243"/>
      <c r="DA158" s="243"/>
      <c r="DB158" s="243"/>
      <c r="DC158" s="243"/>
      <c r="DD158" s="243"/>
      <c r="DE158" s="243"/>
      <c r="DF158" s="243"/>
      <c r="DG158" s="243"/>
      <c r="DH158" s="243"/>
      <c r="DI158" s="243"/>
      <c r="DJ158" s="243"/>
      <c r="DK158" s="243"/>
      <c r="DL158" s="243"/>
      <c r="DM158" s="243"/>
      <c r="DN158" s="243"/>
      <c r="DO158" s="243"/>
      <c r="DP158" s="243"/>
      <c r="DQ158" s="243"/>
      <c r="DR158" s="243"/>
      <c r="DS158" s="243"/>
      <c r="DT158" s="243"/>
      <c r="DU158" s="243"/>
      <c r="DV158" s="243"/>
      <c r="DW158" s="243"/>
      <c r="DX158" s="243"/>
      <c r="DY158" s="243"/>
      <c r="DZ158" s="243"/>
      <c r="EA158" s="243"/>
      <c r="EB158" s="243"/>
      <c r="EC158" s="243"/>
      <c r="ED158" s="243"/>
      <c r="EE158" s="243"/>
      <c r="EF158" s="243"/>
      <c r="EG158" s="243"/>
      <c r="EH158" s="243"/>
      <c r="EI158" s="243"/>
      <c r="EJ158" s="243"/>
      <c r="EK158" s="243"/>
      <c r="EL158" s="243"/>
      <c r="EM158" s="243"/>
      <c r="EN158" s="243"/>
      <c r="EO158" s="243"/>
      <c r="EP158" s="243"/>
      <c r="EQ158" s="243"/>
      <c r="ER158" s="243"/>
      <c r="ES158" s="243"/>
      <c r="ET158" s="243"/>
      <c r="EU158" s="243"/>
      <c r="EV158" s="243"/>
      <c r="EW158" s="243"/>
      <c r="EX158" s="243"/>
      <c r="EY158" s="243"/>
      <c r="EZ158" s="243"/>
      <c r="FA158" s="243"/>
      <c r="FB158" s="243"/>
      <c r="FC158" s="243"/>
      <c r="FD158" s="243"/>
      <c r="FE158" s="243"/>
      <c r="FF158" s="243"/>
      <c r="FG158" s="243"/>
      <c r="FH158" s="243"/>
      <c r="FI158" s="243"/>
      <c r="FJ158" s="243"/>
      <c r="FK158" s="243"/>
      <c r="FL158" s="243"/>
      <c r="FM158" s="243"/>
      <c r="FN158" s="243"/>
      <c r="FO158" s="243"/>
      <c r="FP158" s="243"/>
      <c r="FQ158" s="243"/>
      <c r="FR158" s="243"/>
      <c r="FS158" s="243"/>
      <c r="FT158" s="243"/>
      <c r="FU158" s="243"/>
      <c r="FV158" s="243"/>
      <c r="FW158" s="243"/>
      <c r="FX158" s="243"/>
      <c r="FY158" s="243"/>
      <c r="FZ158" s="243"/>
      <c r="GA158" s="243"/>
      <c r="GB158" s="243"/>
      <c r="GC158" s="243"/>
      <c r="GD158" s="243"/>
      <c r="GE158" s="243"/>
      <c r="GF158" s="243"/>
      <c r="GG158" s="243"/>
      <c r="GH158" s="243"/>
      <c r="GI158" s="243"/>
      <c r="GJ158" s="243"/>
      <c r="GK158" s="243"/>
      <c r="GL158" s="243"/>
      <c r="GM158" s="243"/>
      <c r="GN158" s="243"/>
      <c r="GO158" s="243"/>
      <c r="GP158" s="243"/>
      <c r="GQ158" s="243"/>
      <c r="GR158" s="243"/>
      <c r="GS158" s="243"/>
      <c r="GT158" s="243"/>
      <c r="GU158" s="243"/>
      <c r="GV158" s="243"/>
      <c r="GW158" s="243"/>
      <c r="GX158" s="243"/>
      <c r="GY158" s="243"/>
      <c r="GZ158" s="243"/>
      <c r="HA158" s="243"/>
      <c r="HB158" s="243"/>
      <c r="HC158" s="243"/>
      <c r="HD158" s="243"/>
      <c r="HE158" s="243"/>
      <c r="HF158" s="243"/>
      <c r="HG158" s="243"/>
      <c r="HH158" s="243"/>
      <c r="HI158" s="243"/>
      <c r="HJ158" s="243"/>
      <c r="HK158" s="244"/>
    </row>
    <row r="159" spans="1:219" s="141" customFormat="1" ht="21.75">
      <c r="A159" s="135"/>
      <c r="B159" s="114">
        <v>160</v>
      </c>
      <c r="C159" s="134" t="s">
        <v>171</v>
      </c>
      <c r="D159" s="133" t="s">
        <v>238</v>
      </c>
      <c r="E159" s="114" t="s">
        <v>121</v>
      </c>
      <c r="F159" s="114" t="s">
        <v>122</v>
      </c>
      <c r="G159" s="121">
        <v>0</v>
      </c>
      <c r="H159" s="121">
        <v>0</v>
      </c>
      <c r="I159" s="121">
        <v>0</v>
      </c>
      <c r="J159" s="117">
        <v>1</v>
      </c>
      <c r="K159" s="118">
        <v>14.33</v>
      </c>
      <c r="L159" s="118">
        <v>0</v>
      </c>
      <c r="M159" s="118">
        <v>0</v>
      </c>
      <c r="N159" s="118">
        <v>0</v>
      </c>
      <c r="O159" s="117">
        <v>20</v>
      </c>
      <c r="P159" s="118">
        <v>0</v>
      </c>
      <c r="Q159" s="119">
        <v>60</v>
      </c>
      <c r="R159" s="119">
        <v>2</v>
      </c>
      <c r="S159" s="119">
        <v>2</v>
      </c>
      <c r="T159" s="121">
        <v>0</v>
      </c>
      <c r="U159" s="121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  <c r="AA159" s="121">
        <v>0</v>
      </c>
      <c r="AB159" s="121">
        <v>0</v>
      </c>
      <c r="AC159" s="121">
        <v>0</v>
      </c>
      <c r="AD159" s="121">
        <v>0</v>
      </c>
      <c r="AE159" s="121">
        <v>0</v>
      </c>
      <c r="AF159" s="121"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v>0</v>
      </c>
      <c r="AN159" s="121">
        <v>0</v>
      </c>
      <c r="AO159" s="121">
        <v>0</v>
      </c>
      <c r="AP159" s="121">
        <v>0</v>
      </c>
      <c r="AQ159" s="121">
        <v>0</v>
      </c>
      <c r="AR159" s="121">
        <v>0</v>
      </c>
      <c r="AS159" s="121">
        <v>0</v>
      </c>
      <c r="AT159" s="121">
        <v>0</v>
      </c>
      <c r="AU159" s="121">
        <v>0</v>
      </c>
      <c r="AV159" s="237"/>
      <c r="AW159" s="243"/>
      <c r="AX159" s="243"/>
      <c r="AY159" s="243"/>
      <c r="AZ159" s="243"/>
      <c r="BA159" s="243"/>
      <c r="BB159" s="243"/>
      <c r="BC159" s="243"/>
      <c r="BD159" s="243"/>
      <c r="BE159" s="243"/>
      <c r="BF159" s="243"/>
      <c r="BG159" s="243"/>
      <c r="BH159" s="243"/>
      <c r="BI159" s="243"/>
      <c r="BJ159" s="243"/>
      <c r="BK159" s="243"/>
      <c r="BL159" s="243"/>
      <c r="BM159" s="243"/>
      <c r="BN159" s="243"/>
      <c r="BO159" s="243"/>
      <c r="BP159" s="243"/>
      <c r="BQ159" s="243"/>
      <c r="BR159" s="243"/>
      <c r="BS159" s="243"/>
      <c r="BT159" s="243"/>
      <c r="BU159" s="243"/>
      <c r="BV159" s="243"/>
      <c r="BW159" s="243"/>
      <c r="BX159" s="243"/>
      <c r="BY159" s="243"/>
      <c r="BZ159" s="243"/>
      <c r="CA159" s="243"/>
      <c r="CB159" s="243"/>
      <c r="CC159" s="243"/>
      <c r="CD159" s="243"/>
      <c r="CE159" s="243"/>
      <c r="CF159" s="243"/>
      <c r="CG159" s="243"/>
      <c r="CH159" s="243"/>
      <c r="CI159" s="243"/>
      <c r="CJ159" s="243"/>
      <c r="CK159" s="243"/>
      <c r="CL159" s="243"/>
      <c r="CM159" s="243"/>
      <c r="CN159" s="243"/>
      <c r="CO159" s="243"/>
      <c r="CP159" s="243"/>
      <c r="CQ159" s="243"/>
      <c r="CR159" s="243"/>
      <c r="CS159" s="243"/>
      <c r="CT159" s="243"/>
      <c r="CU159" s="243"/>
      <c r="CV159" s="243"/>
      <c r="CW159" s="243"/>
      <c r="CX159" s="243"/>
      <c r="CY159" s="243"/>
      <c r="CZ159" s="243"/>
      <c r="DA159" s="243"/>
      <c r="DB159" s="243"/>
      <c r="DC159" s="243"/>
      <c r="DD159" s="243"/>
      <c r="DE159" s="243"/>
      <c r="DF159" s="243"/>
      <c r="DG159" s="243"/>
      <c r="DH159" s="243"/>
      <c r="DI159" s="243"/>
      <c r="DJ159" s="243"/>
      <c r="DK159" s="243"/>
      <c r="DL159" s="243"/>
      <c r="DM159" s="243"/>
      <c r="DN159" s="243"/>
      <c r="DO159" s="243"/>
      <c r="DP159" s="243"/>
      <c r="DQ159" s="243"/>
      <c r="DR159" s="243"/>
      <c r="DS159" s="243"/>
      <c r="DT159" s="243"/>
      <c r="DU159" s="243"/>
      <c r="DV159" s="243"/>
      <c r="DW159" s="243"/>
      <c r="DX159" s="243"/>
      <c r="DY159" s="243"/>
      <c r="DZ159" s="243"/>
      <c r="EA159" s="243"/>
      <c r="EB159" s="243"/>
      <c r="EC159" s="243"/>
      <c r="ED159" s="243"/>
      <c r="EE159" s="243"/>
      <c r="EF159" s="243"/>
      <c r="EG159" s="243"/>
      <c r="EH159" s="243"/>
      <c r="EI159" s="243"/>
      <c r="EJ159" s="243"/>
      <c r="EK159" s="243"/>
      <c r="EL159" s="243"/>
      <c r="EM159" s="243"/>
      <c r="EN159" s="243"/>
      <c r="EO159" s="243"/>
      <c r="EP159" s="243"/>
      <c r="EQ159" s="243"/>
      <c r="ER159" s="243"/>
      <c r="ES159" s="243"/>
      <c r="ET159" s="243"/>
      <c r="EU159" s="243"/>
      <c r="EV159" s="243"/>
      <c r="EW159" s="243"/>
      <c r="EX159" s="243"/>
      <c r="EY159" s="243"/>
      <c r="EZ159" s="243"/>
      <c r="FA159" s="243"/>
      <c r="FB159" s="243"/>
      <c r="FC159" s="243"/>
      <c r="FD159" s="243"/>
      <c r="FE159" s="243"/>
      <c r="FF159" s="243"/>
      <c r="FG159" s="243"/>
      <c r="FH159" s="243"/>
      <c r="FI159" s="243"/>
      <c r="FJ159" s="243"/>
      <c r="FK159" s="243"/>
      <c r="FL159" s="243"/>
      <c r="FM159" s="243"/>
      <c r="FN159" s="243"/>
      <c r="FO159" s="243"/>
      <c r="FP159" s="243"/>
      <c r="FQ159" s="243"/>
      <c r="FR159" s="243"/>
      <c r="FS159" s="243"/>
      <c r="FT159" s="243"/>
      <c r="FU159" s="243"/>
      <c r="FV159" s="243"/>
      <c r="FW159" s="243"/>
      <c r="FX159" s="243"/>
      <c r="FY159" s="243"/>
      <c r="FZ159" s="243"/>
      <c r="GA159" s="243"/>
      <c r="GB159" s="243"/>
      <c r="GC159" s="243"/>
      <c r="GD159" s="243"/>
      <c r="GE159" s="243"/>
      <c r="GF159" s="243"/>
      <c r="GG159" s="243"/>
      <c r="GH159" s="243"/>
      <c r="GI159" s="243"/>
      <c r="GJ159" s="243"/>
      <c r="GK159" s="243"/>
      <c r="GL159" s="243"/>
      <c r="GM159" s="243"/>
      <c r="GN159" s="243"/>
      <c r="GO159" s="243"/>
      <c r="GP159" s="243"/>
      <c r="GQ159" s="243"/>
      <c r="GR159" s="243"/>
      <c r="GS159" s="243"/>
      <c r="GT159" s="243"/>
      <c r="GU159" s="243"/>
      <c r="GV159" s="243"/>
      <c r="GW159" s="243"/>
      <c r="GX159" s="243"/>
      <c r="GY159" s="243"/>
      <c r="GZ159" s="243"/>
      <c r="HA159" s="243"/>
      <c r="HB159" s="243"/>
      <c r="HC159" s="243"/>
      <c r="HD159" s="243"/>
      <c r="HE159" s="243"/>
      <c r="HF159" s="243"/>
      <c r="HG159" s="243"/>
      <c r="HH159" s="243"/>
      <c r="HI159" s="243"/>
      <c r="HJ159" s="243"/>
      <c r="HK159" s="244"/>
    </row>
    <row r="160" spans="1:219" s="141" customFormat="1" ht="21.75">
      <c r="A160" s="135"/>
      <c r="B160" s="114">
        <v>161</v>
      </c>
      <c r="C160" s="134" t="s">
        <v>171</v>
      </c>
      <c r="D160" s="133" t="s">
        <v>239</v>
      </c>
      <c r="E160" s="114" t="s">
        <v>121</v>
      </c>
      <c r="F160" s="114" t="s">
        <v>122</v>
      </c>
      <c r="G160" s="121">
        <v>0</v>
      </c>
      <c r="H160" s="121">
        <v>0</v>
      </c>
      <c r="I160" s="121">
        <v>0</v>
      </c>
      <c r="J160" s="117">
        <v>1</v>
      </c>
      <c r="K160" s="118">
        <v>2.91</v>
      </c>
      <c r="L160" s="118">
        <v>0</v>
      </c>
      <c r="M160" s="118">
        <v>0</v>
      </c>
      <c r="N160" s="118">
        <v>0</v>
      </c>
      <c r="O160" s="117">
        <v>22</v>
      </c>
      <c r="P160" s="118">
        <v>0</v>
      </c>
      <c r="Q160" s="119">
        <v>0</v>
      </c>
      <c r="R160" s="119">
        <v>2</v>
      </c>
      <c r="S160" s="119">
        <v>2</v>
      </c>
      <c r="T160" s="121">
        <v>0</v>
      </c>
      <c r="U160" s="121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21">
        <v>0</v>
      </c>
      <c r="AD160" s="121">
        <v>0</v>
      </c>
      <c r="AE160" s="121">
        <v>0</v>
      </c>
      <c r="AF160" s="121">
        <v>0</v>
      </c>
      <c r="AG160" s="121"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v>0</v>
      </c>
      <c r="AN160" s="121">
        <v>0</v>
      </c>
      <c r="AO160" s="121">
        <v>0</v>
      </c>
      <c r="AP160" s="121">
        <v>0</v>
      </c>
      <c r="AQ160" s="121">
        <v>0</v>
      </c>
      <c r="AR160" s="121">
        <v>0</v>
      </c>
      <c r="AS160" s="121">
        <v>0</v>
      </c>
      <c r="AT160" s="121">
        <v>0</v>
      </c>
      <c r="AU160" s="121">
        <v>0</v>
      </c>
      <c r="AV160" s="237"/>
      <c r="AW160" s="243"/>
      <c r="AX160" s="243"/>
      <c r="AY160" s="243"/>
      <c r="AZ160" s="243"/>
      <c r="BA160" s="243"/>
      <c r="BB160" s="243"/>
      <c r="BC160" s="243"/>
      <c r="BD160" s="243"/>
      <c r="BE160" s="243"/>
      <c r="BF160" s="243"/>
      <c r="BG160" s="243"/>
      <c r="BH160" s="243"/>
      <c r="BI160" s="243"/>
      <c r="BJ160" s="243"/>
      <c r="BK160" s="243"/>
      <c r="BL160" s="243"/>
      <c r="BM160" s="243"/>
      <c r="BN160" s="243"/>
      <c r="BO160" s="243"/>
      <c r="BP160" s="243"/>
      <c r="BQ160" s="243"/>
      <c r="BR160" s="243"/>
      <c r="BS160" s="243"/>
      <c r="BT160" s="243"/>
      <c r="BU160" s="243"/>
      <c r="BV160" s="243"/>
      <c r="BW160" s="243"/>
      <c r="BX160" s="243"/>
      <c r="BY160" s="243"/>
      <c r="BZ160" s="243"/>
      <c r="CA160" s="243"/>
      <c r="CB160" s="243"/>
      <c r="CC160" s="243"/>
      <c r="CD160" s="243"/>
      <c r="CE160" s="243"/>
      <c r="CF160" s="243"/>
      <c r="CG160" s="243"/>
      <c r="CH160" s="243"/>
      <c r="CI160" s="243"/>
      <c r="CJ160" s="243"/>
      <c r="CK160" s="243"/>
      <c r="CL160" s="243"/>
      <c r="CM160" s="243"/>
      <c r="CN160" s="243"/>
      <c r="CO160" s="243"/>
      <c r="CP160" s="243"/>
      <c r="CQ160" s="243"/>
      <c r="CR160" s="243"/>
      <c r="CS160" s="243"/>
      <c r="CT160" s="243"/>
      <c r="CU160" s="243"/>
      <c r="CV160" s="243"/>
      <c r="CW160" s="243"/>
      <c r="CX160" s="243"/>
      <c r="CY160" s="243"/>
      <c r="CZ160" s="243"/>
      <c r="DA160" s="243"/>
      <c r="DB160" s="243"/>
      <c r="DC160" s="243"/>
      <c r="DD160" s="243"/>
      <c r="DE160" s="243"/>
      <c r="DF160" s="243"/>
      <c r="DG160" s="243"/>
      <c r="DH160" s="243"/>
      <c r="DI160" s="243"/>
      <c r="DJ160" s="243"/>
      <c r="DK160" s="243"/>
      <c r="DL160" s="243"/>
      <c r="DM160" s="243"/>
      <c r="DN160" s="243"/>
      <c r="DO160" s="243"/>
      <c r="DP160" s="243"/>
      <c r="DQ160" s="243"/>
      <c r="DR160" s="243"/>
      <c r="DS160" s="243"/>
      <c r="DT160" s="243"/>
      <c r="DU160" s="243"/>
      <c r="DV160" s="243"/>
      <c r="DW160" s="243"/>
      <c r="DX160" s="243"/>
      <c r="DY160" s="243"/>
      <c r="DZ160" s="243"/>
      <c r="EA160" s="243"/>
      <c r="EB160" s="243"/>
      <c r="EC160" s="243"/>
      <c r="ED160" s="243"/>
      <c r="EE160" s="243"/>
      <c r="EF160" s="243"/>
      <c r="EG160" s="243"/>
      <c r="EH160" s="243"/>
      <c r="EI160" s="243"/>
      <c r="EJ160" s="243"/>
      <c r="EK160" s="243"/>
      <c r="EL160" s="243"/>
      <c r="EM160" s="243"/>
      <c r="EN160" s="243"/>
      <c r="EO160" s="243"/>
      <c r="EP160" s="243"/>
      <c r="EQ160" s="243"/>
      <c r="ER160" s="243"/>
      <c r="ES160" s="243"/>
      <c r="ET160" s="243"/>
      <c r="EU160" s="243"/>
      <c r="EV160" s="243"/>
      <c r="EW160" s="243"/>
      <c r="EX160" s="243"/>
      <c r="EY160" s="243"/>
      <c r="EZ160" s="243"/>
      <c r="FA160" s="243"/>
      <c r="FB160" s="243"/>
      <c r="FC160" s="243"/>
      <c r="FD160" s="243"/>
      <c r="FE160" s="243"/>
      <c r="FF160" s="243"/>
      <c r="FG160" s="243"/>
      <c r="FH160" s="243"/>
      <c r="FI160" s="243"/>
      <c r="FJ160" s="243"/>
      <c r="FK160" s="243"/>
      <c r="FL160" s="243"/>
      <c r="FM160" s="243"/>
      <c r="FN160" s="243"/>
      <c r="FO160" s="243"/>
      <c r="FP160" s="243"/>
      <c r="FQ160" s="243"/>
      <c r="FR160" s="243"/>
      <c r="FS160" s="243"/>
      <c r="FT160" s="243"/>
      <c r="FU160" s="243"/>
      <c r="FV160" s="243"/>
      <c r="FW160" s="243"/>
      <c r="FX160" s="243"/>
      <c r="FY160" s="243"/>
      <c r="FZ160" s="243"/>
      <c r="GA160" s="243"/>
      <c r="GB160" s="243"/>
      <c r="GC160" s="243"/>
      <c r="GD160" s="243"/>
      <c r="GE160" s="243"/>
      <c r="GF160" s="243"/>
      <c r="GG160" s="243"/>
      <c r="GH160" s="243"/>
      <c r="GI160" s="243"/>
      <c r="GJ160" s="243"/>
      <c r="GK160" s="243"/>
      <c r="GL160" s="243"/>
      <c r="GM160" s="243"/>
      <c r="GN160" s="243"/>
      <c r="GO160" s="243"/>
      <c r="GP160" s="243"/>
      <c r="GQ160" s="243"/>
      <c r="GR160" s="243"/>
      <c r="GS160" s="243"/>
      <c r="GT160" s="243"/>
      <c r="GU160" s="243"/>
      <c r="GV160" s="243"/>
      <c r="GW160" s="243"/>
      <c r="GX160" s="243"/>
      <c r="GY160" s="243"/>
      <c r="GZ160" s="243"/>
      <c r="HA160" s="243"/>
      <c r="HB160" s="243"/>
      <c r="HC160" s="243"/>
      <c r="HD160" s="243"/>
      <c r="HE160" s="243"/>
      <c r="HF160" s="243"/>
      <c r="HG160" s="243"/>
      <c r="HH160" s="243"/>
      <c r="HI160" s="243"/>
      <c r="HJ160" s="243"/>
      <c r="HK160" s="244"/>
    </row>
    <row r="161" spans="1:219" s="141" customFormat="1" ht="21.75">
      <c r="A161" s="135"/>
      <c r="B161" s="114">
        <v>162</v>
      </c>
      <c r="C161" s="134" t="s">
        <v>171</v>
      </c>
      <c r="D161" s="133" t="s">
        <v>240</v>
      </c>
      <c r="E161" s="114" t="s">
        <v>121</v>
      </c>
      <c r="F161" s="114" t="s">
        <v>122</v>
      </c>
      <c r="G161" s="121">
        <v>0</v>
      </c>
      <c r="H161" s="121">
        <v>0</v>
      </c>
      <c r="I161" s="121">
        <v>0</v>
      </c>
      <c r="J161" s="117">
        <v>1</v>
      </c>
      <c r="K161" s="118">
        <v>5.66</v>
      </c>
      <c r="L161" s="118">
        <v>0</v>
      </c>
      <c r="M161" s="118">
        <v>0</v>
      </c>
      <c r="N161" s="118">
        <v>0</v>
      </c>
      <c r="O161" s="117">
        <v>22</v>
      </c>
      <c r="P161" s="118">
        <v>0</v>
      </c>
      <c r="Q161" s="119">
        <v>0</v>
      </c>
      <c r="R161" s="119">
        <v>2</v>
      </c>
      <c r="S161" s="119">
        <v>2</v>
      </c>
      <c r="T161" s="121">
        <v>0</v>
      </c>
      <c r="U161" s="121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  <c r="AA161" s="121">
        <v>0</v>
      </c>
      <c r="AB161" s="121">
        <v>0</v>
      </c>
      <c r="AC161" s="121">
        <v>0</v>
      </c>
      <c r="AD161" s="121">
        <v>0</v>
      </c>
      <c r="AE161" s="121">
        <v>0</v>
      </c>
      <c r="AF161" s="121">
        <v>0</v>
      </c>
      <c r="AG161" s="121"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v>0</v>
      </c>
      <c r="AN161" s="121">
        <v>0</v>
      </c>
      <c r="AO161" s="121">
        <v>0</v>
      </c>
      <c r="AP161" s="121">
        <v>0</v>
      </c>
      <c r="AQ161" s="121">
        <v>0</v>
      </c>
      <c r="AR161" s="121">
        <v>0</v>
      </c>
      <c r="AS161" s="121">
        <v>0</v>
      </c>
      <c r="AT161" s="121">
        <v>0</v>
      </c>
      <c r="AU161" s="121">
        <v>0</v>
      </c>
      <c r="AV161" s="237"/>
      <c r="AW161" s="243"/>
      <c r="AX161" s="243"/>
      <c r="AY161" s="243"/>
      <c r="AZ161" s="243"/>
      <c r="BA161" s="243"/>
      <c r="BB161" s="243"/>
      <c r="BC161" s="243"/>
      <c r="BD161" s="243"/>
      <c r="BE161" s="243"/>
      <c r="BF161" s="243"/>
      <c r="BG161" s="243"/>
      <c r="BH161" s="243"/>
      <c r="BI161" s="243"/>
      <c r="BJ161" s="243"/>
      <c r="BK161" s="243"/>
      <c r="BL161" s="243"/>
      <c r="BM161" s="243"/>
      <c r="BN161" s="243"/>
      <c r="BO161" s="243"/>
      <c r="BP161" s="243"/>
      <c r="BQ161" s="243"/>
      <c r="BR161" s="243"/>
      <c r="BS161" s="243"/>
      <c r="BT161" s="243"/>
      <c r="BU161" s="243"/>
      <c r="BV161" s="243"/>
      <c r="BW161" s="243"/>
      <c r="BX161" s="243"/>
      <c r="BY161" s="243"/>
      <c r="BZ161" s="243"/>
      <c r="CA161" s="243"/>
      <c r="CB161" s="243"/>
      <c r="CC161" s="243"/>
      <c r="CD161" s="243"/>
      <c r="CE161" s="243"/>
      <c r="CF161" s="243"/>
      <c r="CG161" s="243"/>
      <c r="CH161" s="243"/>
      <c r="CI161" s="243"/>
      <c r="CJ161" s="243"/>
      <c r="CK161" s="243"/>
      <c r="CL161" s="243"/>
      <c r="CM161" s="243"/>
      <c r="CN161" s="243"/>
      <c r="CO161" s="243"/>
      <c r="CP161" s="243"/>
      <c r="CQ161" s="243"/>
      <c r="CR161" s="243"/>
      <c r="CS161" s="243"/>
      <c r="CT161" s="243"/>
      <c r="CU161" s="243"/>
      <c r="CV161" s="243"/>
      <c r="CW161" s="243"/>
      <c r="CX161" s="243"/>
      <c r="CY161" s="243"/>
      <c r="CZ161" s="243"/>
      <c r="DA161" s="243"/>
      <c r="DB161" s="243"/>
      <c r="DC161" s="243"/>
      <c r="DD161" s="243"/>
      <c r="DE161" s="243"/>
      <c r="DF161" s="243"/>
      <c r="DG161" s="243"/>
      <c r="DH161" s="243"/>
      <c r="DI161" s="243"/>
      <c r="DJ161" s="243"/>
      <c r="DK161" s="243"/>
      <c r="DL161" s="243"/>
      <c r="DM161" s="243"/>
      <c r="DN161" s="243"/>
      <c r="DO161" s="243"/>
      <c r="DP161" s="243"/>
      <c r="DQ161" s="243"/>
      <c r="DR161" s="243"/>
      <c r="DS161" s="243"/>
      <c r="DT161" s="243"/>
      <c r="DU161" s="243"/>
      <c r="DV161" s="243"/>
      <c r="DW161" s="243"/>
      <c r="DX161" s="243"/>
      <c r="DY161" s="243"/>
      <c r="DZ161" s="243"/>
      <c r="EA161" s="243"/>
      <c r="EB161" s="243"/>
      <c r="EC161" s="243"/>
      <c r="ED161" s="243"/>
      <c r="EE161" s="243"/>
      <c r="EF161" s="243"/>
      <c r="EG161" s="243"/>
      <c r="EH161" s="243"/>
      <c r="EI161" s="243"/>
      <c r="EJ161" s="243"/>
      <c r="EK161" s="243"/>
      <c r="EL161" s="243"/>
      <c r="EM161" s="243"/>
      <c r="EN161" s="243"/>
      <c r="EO161" s="243"/>
      <c r="EP161" s="243"/>
      <c r="EQ161" s="243"/>
      <c r="ER161" s="243"/>
      <c r="ES161" s="243"/>
      <c r="ET161" s="243"/>
      <c r="EU161" s="243"/>
      <c r="EV161" s="243"/>
      <c r="EW161" s="243"/>
      <c r="EX161" s="243"/>
      <c r="EY161" s="243"/>
      <c r="EZ161" s="243"/>
      <c r="FA161" s="243"/>
      <c r="FB161" s="243"/>
      <c r="FC161" s="243"/>
      <c r="FD161" s="243"/>
      <c r="FE161" s="243"/>
      <c r="FF161" s="243"/>
      <c r="FG161" s="243"/>
      <c r="FH161" s="243"/>
      <c r="FI161" s="243"/>
      <c r="FJ161" s="243"/>
      <c r="FK161" s="243"/>
      <c r="FL161" s="243"/>
      <c r="FM161" s="243"/>
      <c r="FN161" s="243"/>
      <c r="FO161" s="243"/>
      <c r="FP161" s="243"/>
      <c r="FQ161" s="243"/>
      <c r="FR161" s="243"/>
      <c r="FS161" s="243"/>
      <c r="FT161" s="243"/>
      <c r="FU161" s="243"/>
      <c r="FV161" s="243"/>
      <c r="FW161" s="243"/>
      <c r="FX161" s="243"/>
      <c r="FY161" s="243"/>
      <c r="FZ161" s="243"/>
      <c r="GA161" s="243"/>
      <c r="GB161" s="243"/>
      <c r="GC161" s="243"/>
      <c r="GD161" s="243"/>
      <c r="GE161" s="243"/>
      <c r="GF161" s="243"/>
      <c r="GG161" s="243"/>
      <c r="GH161" s="243"/>
      <c r="GI161" s="243"/>
      <c r="GJ161" s="243"/>
      <c r="GK161" s="243"/>
      <c r="GL161" s="243"/>
      <c r="GM161" s="243"/>
      <c r="GN161" s="243"/>
      <c r="GO161" s="243"/>
      <c r="GP161" s="243"/>
      <c r="GQ161" s="243"/>
      <c r="GR161" s="243"/>
      <c r="GS161" s="243"/>
      <c r="GT161" s="243"/>
      <c r="GU161" s="243"/>
      <c r="GV161" s="243"/>
      <c r="GW161" s="243"/>
      <c r="GX161" s="243"/>
      <c r="GY161" s="243"/>
      <c r="GZ161" s="243"/>
      <c r="HA161" s="243"/>
      <c r="HB161" s="243"/>
      <c r="HC161" s="243"/>
      <c r="HD161" s="243"/>
      <c r="HE161" s="243"/>
      <c r="HF161" s="243"/>
      <c r="HG161" s="243"/>
      <c r="HH161" s="243"/>
      <c r="HI161" s="243"/>
      <c r="HJ161" s="243"/>
      <c r="HK161" s="244"/>
    </row>
    <row r="162" spans="1:219" s="141" customFormat="1" ht="21.75">
      <c r="A162" s="135"/>
      <c r="B162" s="114">
        <v>163</v>
      </c>
      <c r="C162" s="134" t="s">
        <v>171</v>
      </c>
      <c r="D162" s="133" t="s">
        <v>241</v>
      </c>
      <c r="E162" s="114" t="s">
        <v>121</v>
      </c>
      <c r="F162" s="114" t="s">
        <v>122</v>
      </c>
      <c r="G162" s="121">
        <v>0</v>
      </c>
      <c r="H162" s="121">
        <v>0</v>
      </c>
      <c r="I162" s="121">
        <v>0</v>
      </c>
      <c r="J162" s="117">
        <v>1</v>
      </c>
      <c r="K162" s="118">
        <v>9.34</v>
      </c>
      <c r="L162" s="118">
        <v>0</v>
      </c>
      <c r="M162" s="118">
        <v>0</v>
      </c>
      <c r="N162" s="118">
        <v>0</v>
      </c>
      <c r="O162" s="117">
        <v>20</v>
      </c>
      <c r="P162" s="118">
        <v>0</v>
      </c>
      <c r="Q162" s="119">
        <v>60</v>
      </c>
      <c r="R162" s="119">
        <v>2</v>
      </c>
      <c r="S162" s="119">
        <v>2</v>
      </c>
      <c r="T162" s="121">
        <v>0</v>
      </c>
      <c r="U162" s="121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  <c r="AA162" s="121">
        <v>0</v>
      </c>
      <c r="AB162" s="121">
        <v>0</v>
      </c>
      <c r="AC162" s="121">
        <v>0</v>
      </c>
      <c r="AD162" s="121">
        <v>0</v>
      </c>
      <c r="AE162" s="121">
        <v>0</v>
      </c>
      <c r="AF162" s="121">
        <v>0</v>
      </c>
      <c r="AG162" s="121">
        <v>0</v>
      </c>
      <c r="AH162" s="121">
        <v>0</v>
      </c>
      <c r="AI162" s="121">
        <v>0</v>
      </c>
      <c r="AJ162" s="121">
        <v>0</v>
      </c>
      <c r="AK162" s="121">
        <v>0</v>
      </c>
      <c r="AL162" s="121">
        <v>0</v>
      </c>
      <c r="AM162" s="121">
        <v>0</v>
      </c>
      <c r="AN162" s="121">
        <v>0</v>
      </c>
      <c r="AO162" s="121">
        <v>0</v>
      </c>
      <c r="AP162" s="121">
        <v>0</v>
      </c>
      <c r="AQ162" s="121">
        <v>0</v>
      </c>
      <c r="AR162" s="121">
        <v>0</v>
      </c>
      <c r="AS162" s="121">
        <v>0</v>
      </c>
      <c r="AT162" s="121">
        <v>0</v>
      </c>
      <c r="AU162" s="121">
        <v>0</v>
      </c>
      <c r="AV162" s="237"/>
      <c r="AW162" s="243"/>
      <c r="AX162" s="243"/>
      <c r="AY162" s="243"/>
      <c r="AZ162" s="243"/>
      <c r="BA162" s="243"/>
      <c r="BB162" s="243"/>
      <c r="BC162" s="243"/>
      <c r="BD162" s="243"/>
      <c r="BE162" s="243"/>
      <c r="BF162" s="243"/>
      <c r="BG162" s="243"/>
      <c r="BH162" s="243"/>
      <c r="BI162" s="243"/>
      <c r="BJ162" s="243"/>
      <c r="BK162" s="243"/>
      <c r="BL162" s="243"/>
      <c r="BM162" s="243"/>
      <c r="BN162" s="243"/>
      <c r="BO162" s="243"/>
      <c r="BP162" s="243"/>
      <c r="BQ162" s="243"/>
      <c r="BR162" s="243"/>
      <c r="BS162" s="243"/>
      <c r="BT162" s="243"/>
      <c r="BU162" s="243"/>
      <c r="BV162" s="243"/>
      <c r="BW162" s="243"/>
      <c r="BX162" s="243"/>
      <c r="BY162" s="243"/>
      <c r="BZ162" s="243"/>
      <c r="CA162" s="243"/>
      <c r="CB162" s="243"/>
      <c r="CC162" s="243"/>
      <c r="CD162" s="243"/>
      <c r="CE162" s="243"/>
      <c r="CF162" s="243"/>
      <c r="CG162" s="243"/>
      <c r="CH162" s="243"/>
      <c r="CI162" s="243"/>
      <c r="CJ162" s="243"/>
      <c r="CK162" s="243"/>
      <c r="CL162" s="243"/>
      <c r="CM162" s="243"/>
      <c r="CN162" s="243"/>
      <c r="CO162" s="243"/>
      <c r="CP162" s="243"/>
      <c r="CQ162" s="243"/>
      <c r="CR162" s="243"/>
      <c r="CS162" s="243"/>
      <c r="CT162" s="243"/>
      <c r="CU162" s="243"/>
      <c r="CV162" s="243"/>
      <c r="CW162" s="243"/>
      <c r="CX162" s="243"/>
      <c r="CY162" s="243"/>
      <c r="CZ162" s="243"/>
      <c r="DA162" s="243"/>
      <c r="DB162" s="243"/>
      <c r="DC162" s="243"/>
      <c r="DD162" s="243"/>
      <c r="DE162" s="243"/>
      <c r="DF162" s="243"/>
      <c r="DG162" s="243"/>
      <c r="DH162" s="243"/>
      <c r="DI162" s="243"/>
      <c r="DJ162" s="243"/>
      <c r="DK162" s="243"/>
      <c r="DL162" s="243"/>
      <c r="DM162" s="243"/>
      <c r="DN162" s="243"/>
      <c r="DO162" s="243"/>
      <c r="DP162" s="243"/>
      <c r="DQ162" s="243"/>
      <c r="DR162" s="243"/>
      <c r="DS162" s="243"/>
      <c r="DT162" s="243"/>
      <c r="DU162" s="243"/>
      <c r="DV162" s="243"/>
      <c r="DW162" s="243"/>
      <c r="DX162" s="243"/>
      <c r="DY162" s="243"/>
      <c r="DZ162" s="243"/>
      <c r="EA162" s="243"/>
      <c r="EB162" s="243"/>
      <c r="EC162" s="243"/>
      <c r="ED162" s="243"/>
      <c r="EE162" s="243"/>
      <c r="EF162" s="243"/>
      <c r="EG162" s="243"/>
      <c r="EH162" s="243"/>
      <c r="EI162" s="243"/>
      <c r="EJ162" s="243"/>
      <c r="EK162" s="243"/>
      <c r="EL162" s="243"/>
      <c r="EM162" s="243"/>
      <c r="EN162" s="243"/>
      <c r="EO162" s="243"/>
      <c r="EP162" s="243"/>
      <c r="EQ162" s="243"/>
      <c r="ER162" s="243"/>
      <c r="ES162" s="243"/>
      <c r="ET162" s="243"/>
      <c r="EU162" s="243"/>
      <c r="EV162" s="243"/>
      <c r="EW162" s="243"/>
      <c r="EX162" s="243"/>
      <c r="EY162" s="243"/>
      <c r="EZ162" s="243"/>
      <c r="FA162" s="243"/>
      <c r="FB162" s="243"/>
      <c r="FC162" s="243"/>
      <c r="FD162" s="243"/>
      <c r="FE162" s="243"/>
      <c r="FF162" s="243"/>
      <c r="FG162" s="243"/>
      <c r="FH162" s="243"/>
      <c r="FI162" s="243"/>
      <c r="FJ162" s="243"/>
      <c r="FK162" s="243"/>
      <c r="FL162" s="243"/>
      <c r="FM162" s="243"/>
      <c r="FN162" s="243"/>
      <c r="FO162" s="243"/>
      <c r="FP162" s="243"/>
      <c r="FQ162" s="243"/>
      <c r="FR162" s="243"/>
      <c r="FS162" s="243"/>
      <c r="FT162" s="243"/>
      <c r="FU162" s="243"/>
      <c r="FV162" s="243"/>
      <c r="FW162" s="243"/>
      <c r="FX162" s="243"/>
      <c r="FY162" s="243"/>
      <c r="FZ162" s="243"/>
      <c r="GA162" s="243"/>
      <c r="GB162" s="243"/>
      <c r="GC162" s="243"/>
      <c r="GD162" s="243"/>
      <c r="GE162" s="243"/>
      <c r="GF162" s="243"/>
      <c r="GG162" s="243"/>
      <c r="GH162" s="243"/>
      <c r="GI162" s="243"/>
      <c r="GJ162" s="243"/>
      <c r="GK162" s="243"/>
      <c r="GL162" s="243"/>
      <c r="GM162" s="243"/>
      <c r="GN162" s="243"/>
      <c r="GO162" s="243"/>
      <c r="GP162" s="243"/>
      <c r="GQ162" s="243"/>
      <c r="GR162" s="243"/>
      <c r="GS162" s="243"/>
      <c r="GT162" s="243"/>
      <c r="GU162" s="243"/>
      <c r="GV162" s="243"/>
      <c r="GW162" s="243"/>
      <c r="GX162" s="243"/>
      <c r="GY162" s="243"/>
      <c r="GZ162" s="243"/>
      <c r="HA162" s="243"/>
      <c r="HB162" s="243"/>
      <c r="HC162" s="243"/>
      <c r="HD162" s="243"/>
      <c r="HE162" s="243"/>
      <c r="HF162" s="243"/>
      <c r="HG162" s="243"/>
      <c r="HH162" s="243"/>
      <c r="HI162" s="243"/>
      <c r="HJ162" s="243"/>
      <c r="HK162" s="244"/>
    </row>
    <row r="163" spans="1:219" s="141" customFormat="1" ht="21.75">
      <c r="A163" s="135"/>
      <c r="B163" s="114">
        <v>164</v>
      </c>
      <c r="C163" s="134" t="s">
        <v>171</v>
      </c>
      <c r="D163" s="133" t="s">
        <v>244</v>
      </c>
      <c r="E163" s="114" t="s">
        <v>121</v>
      </c>
      <c r="F163" s="114" t="s">
        <v>122</v>
      </c>
      <c r="G163" s="121">
        <v>0</v>
      </c>
      <c r="H163" s="121">
        <v>0</v>
      </c>
      <c r="I163" s="121">
        <v>0</v>
      </c>
      <c r="J163" s="117">
        <v>1</v>
      </c>
      <c r="K163" s="118">
        <v>0</v>
      </c>
      <c r="L163" s="142">
        <v>4.8</v>
      </c>
      <c r="M163" s="118">
        <v>0</v>
      </c>
      <c r="N163" s="118">
        <v>0</v>
      </c>
      <c r="O163" s="117">
        <v>25</v>
      </c>
      <c r="P163" s="118">
        <v>0</v>
      </c>
      <c r="Q163" s="119">
        <v>0</v>
      </c>
      <c r="R163" s="119">
        <v>2</v>
      </c>
      <c r="S163" s="119">
        <v>2</v>
      </c>
      <c r="T163" s="121">
        <v>0</v>
      </c>
      <c r="U163" s="121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  <c r="AA163" s="121">
        <v>0</v>
      </c>
      <c r="AB163" s="121">
        <v>0</v>
      </c>
      <c r="AC163" s="121">
        <v>0</v>
      </c>
      <c r="AD163" s="121">
        <v>0</v>
      </c>
      <c r="AE163" s="121">
        <v>0</v>
      </c>
      <c r="AF163" s="121">
        <v>0</v>
      </c>
      <c r="AG163" s="121"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0</v>
      </c>
      <c r="AM163" s="121">
        <v>0</v>
      </c>
      <c r="AN163" s="121">
        <v>0</v>
      </c>
      <c r="AO163" s="121">
        <v>0</v>
      </c>
      <c r="AP163" s="121">
        <v>0</v>
      </c>
      <c r="AQ163" s="121">
        <v>0</v>
      </c>
      <c r="AR163" s="121">
        <v>0</v>
      </c>
      <c r="AS163" s="121">
        <v>0</v>
      </c>
      <c r="AT163" s="121">
        <v>0</v>
      </c>
      <c r="AU163" s="121">
        <v>0</v>
      </c>
      <c r="AV163" s="237"/>
      <c r="AW163" s="243"/>
      <c r="AX163" s="243"/>
      <c r="AY163" s="243"/>
      <c r="AZ163" s="243"/>
      <c r="BA163" s="243"/>
      <c r="BB163" s="243"/>
      <c r="BC163" s="243"/>
      <c r="BD163" s="243"/>
      <c r="BE163" s="243"/>
      <c r="BF163" s="243"/>
      <c r="BG163" s="243"/>
      <c r="BH163" s="243"/>
      <c r="BI163" s="243"/>
      <c r="BJ163" s="243"/>
      <c r="BK163" s="243"/>
      <c r="BL163" s="243"/>
      <c r="BM163" s="243"/>
      <c r="BN163" s="243"/>
      <c r="BO163" s="243"/>
      <c r="BP163" s="243"/>
      <c r="BQ163" s="243"/>
      <c r="BR163" s="243"/>
      <c r="BS163" s="243"/>
      <c r="BT163" s="243"/>
      <c r="BU163" s="243"/>
      <c r="BV163" s="243"/>
      <c r="BW163" s="243"/>
      <c r="BX163" s="243"/>
      <c r="BY163" s="243"/>
      <c r="BZ163" s="243"/>
      <c r="CA163" s="243"/>
      <c r="CB163" s="243"/>
      <c r="CC163" s="243"/>
      <c r="CD163" s="243"/>
      <c r="CE163" s="243"/>
      <c r="CF163" s="243"/>
      <c r="CG163" s="243"/>
      <c r="CH163" s="243"/>
      <c r="CI163" s="243"/>
      <c r="CJ163" s="243"/>
      <c r="CK163" s="243"/>
      <c r="CL163" s="243"/>
      <c r="CM163" s="243"/>
      <c r="CN163" s="243"/>
      <c r="CO163" s="243"/>
      <c r="CP163" s="243"/>
      <c r="CQ163" s="243"/>
      <c r="CR163" s="243"/>
      <c r="CS163" s="243"/>
      <c r="CT163" s="243"/>
      <c r="CU163" s="243"/>
      <c r="CV163" s="243"/>
      <c r="CW163" s="243"/>
      <c r="CX163" s="243"/>
      <c r="CY163" s="243"/>
      <c r="CZ163" s="243"/>
      <c r="DA163" s="243"/>
      <c r="DB163" s="243"/>
      <c r="DC163" s="243"/>
      <c r="DD163" s="243"/>
      <c r="DE163" s="243"/>
      <c r="DF163" s="243"/>
      <c r="DG163" s="243"/>
      <c r="DH163" s="243"/>
      <c r="DI163" s="243"/>
      <c r="DJ163" s="243"/>
      <c r="DK163" s="243"/>
      <c r="DL163" s="243"/>
      <c r="DM163" s="243"/>
      <c r="DN163" s="243"/>
      <c r="DO163" s="243"/>
      <c r="DP163" s="243"/>
      <c r="DQ163" s="243"/>
      <c r="DR163" s="243"/>
      <c r="DS163" s="243"/>
      <c r="DT163" s="243"/>
      <c r="DU163" s="243"/>
      <c r="DV163" s="243"/>
      <c r="DW163" s="243"/>
      <c r="DX163" s="243"/>
      <c r="DY163" s="243"/>
      <c r="DZ163" s="243"/>
      <c r="EA163" s="243"/>
      <c r="EB163" s="243"/>
      <c r="EC163" s="243"/>
      <c r="ED163" s="243"/>
      <c r="EE163" s="243"/>
      <c r="EF163" s="243"/>
      <c r="EG163" s="243"/>
      <c r="EH163" s="243"/>
      <c r="EI163" s="243"/>
      <c r="EJ163" s="243"/>
      <c r="EK163" s="243"/>
      <c r="EL163" s="243"/>
      <c r="EM163" s="243"/>
      <c r="EN163" s="243"/>
      <c r="EO163" s="243"/>
      <c r="EP163" s="243"/>
      <c r="EQ163" s="243"/>
      <c r="ER163" s="243"/>
      <c r="ES163" s="243"/>
      <c r="ET163" s="243"/>
      <c r="EU163" s="243"/>
      <c r="EV163" s="243"/>
      <c r="EW163" s="243"/>
      <c r="EX163" s="243"/>
      <c r="EY163" s="243"/>
      <c r="EZ163" s="243"/>
      <c r="FA163" s="243"/>
      <c r="FB163" s="243"/>
      <c r="FC163" s="243"/>
      <c r="FD163" s="243"/>
      <c r="FE163" s="243"/>
      <c r="FF163" s="243"/>
      <c r="FG163" s="243"/>
      <c r="FH163" s="243"/>
      <c r="FI163" s="243"/>
      <c r="FJ163" s="243"/>
      <c r="FK163" s="243"/>
      <c r="FL163" s="243"/>
      <c r="FM163" s="243"/>
      <c r="FN163" s="243"/>
      <c r="FO163" s="243"/>
      <c r="FP163" s="243"/>
      <c r="FQ163" s="243"/>
      <c r="FR163" s="243"/>
      <c r="FS163" s="243"/>
      <c r="FT163" s="243"/>
      <c r="FU163" s="243"/>
      <c r="FV163" s="243"/>
      <c r="FW163" s="243"/>
      <c r="FX163" s="243"/>
      <c r="FY163" s="243"/>
      <c r="FZ163" s="243"/>
      <c r="GA163" s="243"/>
      <c r="GB163" s="243"/>
      <c r="GC163" s="243"/>
      <c r="GD163" s="243"/>
      <c r="GE163" s="243"/>
      <c r="GF163" s="243"/>
      <c r="GG163" s="243"/>
      <c r="GH163" s="243"/>
      <c r="GI163" s="243"/>
      <c r="GJ163" s="243"/>
      <c r="GK163" s="243"/>
      <c r="GL163" s="243"/>
      <c r="GM163" s="243"/>
      <c r="GN163" s="243"/>
      <c r="GO163" s="243"/>
      <c r="GP163" s="243"/>
      <c r="GQ163" s="243"/>
      <c r="GR163" s="243"/>
      <c r="GS163" s="243"/>
      <c r="GT163" s="243"/>
      <c r="GU163" s="243"/>
      <c r="GV163" s="243"/>
      <c r="GW163" s="243"/>
      <c r="GX163" s="243"/>
      <c r="GY163" s="243"/>
      <c r="GZ163" s="243"/>
      <c r="HA163" s="243"/>
      <c r="HB163" s="243"/>
      <c r="HC163" s="243"/>
      <c r="HD163" s="243"/>
      <c r="HE163" s="243"/>
      <c r="HF163" s="243"/>
      <c r="HG163" s="243"/>
      <c r="HH163" s="243"/>
      <c r="HI163" s="243"/>
      <c r="HJ163" s="243"/>
      <c r="HK163" s="244"/>
    </row>
    <row r="164" spans="1:219" s="141" customFormat="1" ht="21.75">
      <c r="A164" s="135"/>
      <c r="B164" s="114">
        <v>165</v>
      </c>
      <c r="C164" s="134" t="s">
        <v>171</v>
      </c>
      <c r="D164" s="133" t="s">
        <v>245</v>
      </c>
      <c r="E164" s="114" t="s">
        <v>121</v>
      </c>
      <c r="F164" s="114" t="s">
        <v>122</v>
      </c>
      <c r="G164" s="121">
        <v>0</v>
      </c>
      <c r="H164" s="121">
        <v>0</v>
      </c>
      <c r="I164" s="121">
        <v>0</v>
      </c>
      <c r="J164" s="117">
        <v>1</v>
      </c>
      <c r="K164" s="118">
        <v>0</v>
      </c>
      <c r="L164" s="142">
        <v>6.78</v>
      </c>
      <c r="M164" s="118">
        <v>0</v>
      </c>
      <c r="N164" s="118">
        <v>0</v>
      </c>
      <c r="O164" s="117">
        <v>20</v>
      </c>
      <c r="P164" s="118">
        <v>0</v>
      </c>
      <c r="Q164" s="119">
        <v>60</v>
      </c>
      <c r="R164" s="119">
        <v>2</v>
      </c>
      <c r="S164" s="119">
        <v>2</v>
      </c>
      <c r="T164" s="121">
        <v>0</v>
      </c>
      <c r="U164" s="121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  <c r="AA164" s="121">
        <v>0</v>
      </c>
      <c r="AB164" s="121">
        <v>0</v>
      </c>
      <c r="AC164" s="121">
        <v>0</v>
      </c>
      <c r="AD164" s="121">
        <v>0</v>
      </c>
      <c r="AE164" s="121">
        <v>0</v>
      </c>
      <c r="AF164" s="121">
        <v>0</v>
      </c>
      <c r="AG164" s="121"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0</v>
      </c>
      <c r="AM164" s="121">
        <v>0</v>
      </c>
      <c r="AN164" s="121">
        <v>0</v>
      </c>
      <c r="AO164" s="121">
        <v>0</v>
      </c>
      <c r="AP164" s="121">
        <v>0</v>
      </c>
      <c r="AQ164" s="121">
        <v>0</v>
      </c>
      <c r="AR164" s="121">
        <v>0</v>
      </c>
      <c r="AS164" s="121">
        <v>0</v>
      </c>
      <c r="AT164" s="121">
        <v>0</v>
      </c>
      <c r="AU164" s="121">
        <v>0</v>
      </c>
      <c r="AV164" s="237"/>
      <c r="AW164" s="243"/>
      <c r="AX164" s="243"/>
      <c r="AY164" s="243"/>
      <c r="AZ164" s="243"/>
      <c r="BA164" s="243"/>
      <c r="BB164" s="243"/>
      <c r="BC164" s="243"/>
      <c r="BD164" s="243"/>
      <c r="BE164" s="243"/>
      <c r="BF164" s="243"/>
      <c r="BG164" s="243"/>
      <c r="BH164" s="243"/>
      <c r="BI164" s="243"/>
      <c r="BJ164" s="243"/>
      <c r="BK164" s="243"/>
      <c r="BL164" s="243"/>
      <c r="BM164" s="243"/>
      <c r="BN164" s="243"/>
      <c r="BO164" s="243"/>
      <c r="BP164" s="243"/>
      <c r="BQ164" s="243"/>
      <c r="BR164" s="243"/>
      <c r="BS164" s="243"/>
      <c r="BT164" s="243"/>
      <c r="BU164" s="243"/>
      <c r="BV164" s="243"/>
      <c r="BW164" s="243"/>
      <c r="BX164" s="243"/>
      <c r="BY164" s="243"/>
      <c r="BZ164" s="243"/>
      <c r="CA164" s="243"/>
      <c r="CB164" s="243"/>
      <c r="CC164" s="243"/>
      <c r="CD164" s="243"/>
      <c r="CE164" s="243"/>
      <c r="CF164" s="243"/>
      <c r="CG164" s="243"/>
      <c r="CH164" s="243"/>
      <c r="CI164" s="243"/>
      <c r="CJ164" s="243"/>
      <c r="CK164" s="243"/>
      <c r="CL164" s="243"/>
      <c r="CM164" s="243"/>
      <c r="CN164" s="243"/>
      <c r="CO164" s="243"/>
      <c r="CP164" s="243"/>
      <c r="CQ164" s="243"/>
      <c r="CR164" s="243"/>
      <c r="CS164" s="243"/>
      <c r="CT164" s="243"/>
      <c r="CU164" s="243"/>
      <c r="CV164" s="243"/>
      <c r="CW164" s="243"/>
      <c r="CX164" s="243"/>
      <c r="CY164" s="243"/>
      <c r="CZ164" s="243"/>
      <c r="DA164" s="243"/>
      <c r="DB164" s="243"/>
      <c r="DC164" s="243"/>
      <c r="DD164" s="243"/>
      <c r="DE164" s="243"/>
      <c r="DF164" s="243"/>
      <c r="DG164" s="243"/>
      <c r="DH164" s="243"/>
      <c r="DI164" s="243"/>
      <c r="DJ164" s="243"/>
      <c r="DK164" s="243"/>
      <c r="DL164" s="243"/>
      <c r="DM164" s="243"/>
      <c r="DN164" s="243"/>
      <c r="DO164" s="243"/>
      <c r="DP164" s="243"/>
      <c r="DQ164" s="243"/>
      <c r="DR164" s="243"/>
      <c r="DS164" s="243"/>
      <c r="DT164" s="243"/>
      <c r="DU164" s="243"/>
      <c r="DV164" s="243"/>
      <c r="DW164" s="243"/>
      <c r="DX164" s="243"/>
      <c r="DY164" s="243"/>
      <c r="DZ164" s="243"/>
      <c r="EA164" s="243"/>
      <c r="EB164" s="243"/>
      <c r="EC164" s="243"/>
      <c r="ED164" s="243"/>
      <c r="EE164" s="243"/>
      <c r="EF164" s="243"/>
      <c r="EG164" s="243"/>
      <c r="EH164" s="243"/>
      <c r="EI164" s="243"/>
      <c r="EJ164" s="243"/>
      <c r="EK164" s="243"/>
      <c r="EL164" s="243"/>
      <c r="EM164" s="243"/>
      <c r="EN164" s="243"/>
      <c r="EO164" s="243"/>
      <c r="EP164" s="243"/>
      <c r="EQ164" s="243"/>
      <c r="ER164" s="243"/>
      <c r="ES164" s="243"/>
      <c r="ET164" s="243"/>
      <c r="EU164" s="243"/>
      <c r="EV164" s="243"/>
      <c r="EW164" s="243"/>
      <c r="EX164" s="243"/>
      <c r="EY164" s="243"/>
      <c r="EZ164" s="243"/>
      <c r="FA164" s="243"/>
      <c r="FB164" s="243"/>
      <c r="FC164" s="243"/>
      <c r="FD164" s="243"/>
      <c r="FE164" s="243"/>
      <c r="FF164" s="243"/>
      <c r="FG164" s="243"/>
      <c r="FH164" s="243"/>
      <c r="FI164" s="243"/>
      <c r="FJ164" s="243"/>
      <c r="FK164" s="243"/>
      <c r="FL164" s="243"/>
      <c r="FM164" s="243"/>
      <c r="FN164" s="243"/>
      <c r="FO164" s="243"/>
      <c r="FP164" s="243"/>
      <c r="FQ164" s="243"/>
      <c r="FR164" s="243"/>
      <c r="FS164" s="243"/>
      <c r="FT164" s="243"/>
      <c r="FU164" s="243"/>
      <c r="FV164" s="243"/>
      <c r="FW164" s="243"/>
      <c r="FX164" s="243"/>
      <c r="FY164" s="243"/>
      <c r="FZ164" s="243"/>
      <c r="GA164" s="243"/>
      <c r="GB164" s="243"/>
      <c r="GC164" s="243"/>
      <c r="GD164" s="243"/>
      <c r="GE164" s="243"/>
      <c r="GF164" s="243"/>
      <c r="GG164" s="243"/>
      <c r="GH164" s="243"/>
      <c r="GI164" s="243"/>
      <c r="GJ164" s="243"/>
      <c r="GK164" s="243"/>
      <c r="GL164" s="243"/>
      <c r="GM164" s="243"/>
      <c r="GN164" s="243"/>
      <c r="GO164" s="243"/>
      <c r="GP164" s="243"/>
      <c r="GQ164" s="243"/>
      <c r="GR164" s="243"/>
      <c r="GS164" s="243"/>
      <c r="GT164" s="243"/>
      <c r="GU164" s="243"/>
      <c r="GV164" s="243"/>
      <c r="GW164" s="243"/>
      <c r="GX164" s="243"/>
      <c r="GY164" s="243"/>
      <c r="GZ164" s="243"/>
      <c r="HA164" s="243"/>
      <c r="HB164" s="243"/>
      <c r="HC164" s="243"/>
      <c r="HD164" s="243"/>
      <c r="HE164" s="243"/>
      <c r="HF164" s="243"/>
      <c r="HG164" s="243"/>
      <c r="HH164" s="243"/>
      <c r="HI164" s="243"/>
      <c r="HJ164" s="243"/>
      <c r="HK164" s="244"/>
    </row>
    <row r="165" spans="1:219" s="141" customFormat="1" ht="21.75">
      <c r="A165" s="135"/>
      <c r="B165" s="114">
        <v>166</v>
      </c>
      <c r="C165" s="134" t="s">
        <v>171</v>
      </c>
      <c r="D165" s="133" t="s">
        <v>246</v>
      </c>
      <c r="E165" s="114" t="s">
        <v>121</v>
      </c>
      <c r="F165" s="114" t="s">
        <v>122</v>
      </c>
      <c r="G165" s="121">
        <v>0</v>
      </c>
      <c r="H165" s="121">
        <v>0</v>
      </c>
      <c r="I165" s="121">
        <v>0</v>
      </c>
      <c r="J165" s="117">
        <v>1</v>
      </c>
      <c r="K165" s="118">
        <v>0</v>
      </c>
      <c r="L165" s="142">
        <v>12.7</v>
      </c>
      <c r="M165" s="118">
        <v>0</v>
      </c>
      <c r="N165" s="118">
        <v>0</v>
      </c>
      <c r="O165" s="117">
        <v>22</v>
      </c>
      <c r="P165" s="118">
        <v>0</v>
      </c>
      <c r="Q165" s="119">
        <v>0</v>
      </c>
      <c r="R165" s="119">
        <v>2</v>
      </c>
      <c r="S165" s="119">
        <v>2</v>
      </c>
      <c r="T165" s="121">
        <v>0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21">
        <v>0</v>
      </c>
      <c r="AD165" s="121">
        <v>0</v>
      </c>
      <c r="AE165" s="121">
        <v>0</v>
      </c>
      <c r="AF165" s="121">
        <v>0</v>
      </c>
      <c r="AG165" s="121"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0</v>
      </c>
      <c r="AM165" s="121">
        <v>0</v>
      </c>
      <c r="AN165" s="121">
        <v>0</v>
      </c>
      <c r="AO165" s="121">
        <v>0</v>
      </c>
      <c r="AP165" s="121">
        <v>0</v>
      </c>
      <c r="AQ165" s="121">
        <v>0</v>
      </c>
      <c r="AR165" s="121">
        <v>0</v>
      </c>
      <c r="AS165" s="121">
        <v>0</v>
      </c>
      <c r="AT165" s="121">
        <v>0</v>
      </c>
      <c r="AU165" s="121">
        <v>0</v>
      </c>
      <c r="AV165" s="237"/>
      <c r="AW165" s="243"/>
      <c r="AX165" s="243"/>
      <c r="AY165" s="243"/>
      <c r="AZ165" s="243"/>
      <c r="BA165" s="243"/>
      <c r="BB165" s="243"/>
      <c r="BC165" s="243"/>
      <c r="BD165" s="243"/>
      <c r="BE165" s="243"/>
      <c r="BF165" s="243"/>
      <c r="BG165" s="243"/>
      <c r="BH165" s="243"/>
      <c r="BI165" s="243"/>
      <c r="BJ165" s="243"/>
      <c r="BK165" s="243"/>
      <c r="BL165" s="243"/>
      <c r="BM165" s="243"/>
      <c r="BN165" s="243"/>
      <c r="BO165" s="243"/>
      <c r="BP165" s="243"/>
      <c r="BQ165" s="243"/>
      <c r="BR165" s="243"/>
      <c r="BS165" s="243"/>
      <c r="BT165" s="243"/>
      <c r="BU165" s="243"/>
      <c r="BV165" s="243"/>
      <c r="BW165" s="243"/>
      <c r="BX165" s="243"/>
      <c r="BY165" s="243"/>
      <c r="BZ165" s="243"/>
      <c r="CA165" s="243"/>
      <c r="CB165" s="243"/>
      <c r="CC165" s="243"/>
      <c r="CD165" s="243"/>
      <c r="CE165" s="243"/>
      <c r="CF165" s="243"/>
      <c r="CG165" s="243"/>
      <c r="CH165" s="243"/>
      <c r="CI165" s="243"/>
      <c r="CJ165" s="243"/>
      <c r="CK165" s="243"/>
      <c r="CL165" s="243"/>
      <c r="CM165" s="243"/>
      <c r="CN165" s="243"/>
      <c r="CO165" s="243"/>
      <c r="CP165" s="243"/>
      <c r="CQ165" s="243"/>
      <c r="CR165" s="243"/>
      <c r="CS165" s="243"/>
      <c r="CT165" s="243"/>
      <c r="CU165" s="243"/>
      <c r="CV165" s="243"/>
      <c r="CW165" s="243"/>
      <c r="CX165" s="243"/>
      <c r="CY165" s="243"/>
      <c r="CZ165" s="243"/>
      <c r="DA165" s="243"/>
      <c r="DB165" s="243"/>
      <c r="DC165" s="243"/>
      <c r="DD165" s="243"/>
      <c r="DE165" s="243"/>
      <c r="DF165" s="243"/>
      <c r="DG165" s="243"/>
      <c r="DH165" s="243"/>
      <c r="DI165" s="243"/>
      <c r="DJ165" s="243"/>
      <c r="DK165" s="243"/>
      <c r="DL165" s="243"/>
      <c r="DM165" s="243"/>
      <c r="DN165" s="243"/>
      <c r="DO165" s="243"/>
      <c r="DP165" s="243"/>
      <c r="DQ165" s="243"/>
      <c r="DR165" s="243"/>
      <c r="DS165" s="243"/>
      <c r="DT165" s="243"/>
      <c r="DU165" s="243"/>
      <c r="DV165" s="243"/>
      <c r="DW165" s="243"/>
      <c r="DX165" s="243"/>
      <c r="DY165" s="243"/>
      <c r="DZ165" s="243"/>
      <c r="EA165" s="243"/>
      <c r="EB165" s="243"/>
      <c r="EC165" s="243"/>
      <c r="ED165" s="243"/>
      <c r="EE165" s="243"/>
      <c r="EF165" s="243"/>
      <c r="EG165" s="243"/>
      <c r="EH165" s="243"/>
      <c r="EI165" s="243"/>
      <c r="EJ165" s="243"/>
      <c r="EK165" s="243"/>
      <c r="EL165" s="243"/>
      <c r="EM165" s="243"/>
      <c r="EN165" s="243"/>
      <c r="EO165" s="243"/>
      <c r="EP165" s="243"/>
      <c r="EQ165" s="243"/>
      <c r="ER165" s="243"/>
      <c r="ES165" s="243"/>
      <c r="ET165" s="243"/>
      <c r="EU165" s="243"/>
      <c r="EV165" s="243"/>
      <c r="EW165" s="243"/>
      <c r="EX165" s="243"/>
      <c r="EY165" s="243"/>
      <c r="EZ165" s="243"/>
      <c r="FA165" s="243"/>
      <c r="FB165" s="243"/>
      <c r="FC165" s="243"/>
      <c r="FD165" s="243"/>
      <c r="FE165" s="243"/>
      <c r="FF165" s="243"/>
      <c r="FG165" s="243"/>
      <c r="FH165" s="243"/>
      <c r="FI165" s="243"/>
      <c r="FJ165" s="243"/>
      <c r="FK165" s="243"/>
      <c r="FL165" s="243"/>
      <c r="FM165" s="243"/>
      <c r="FN165" s="243"/>
      <c r="FO165" s="243"/>
      <c r="FP165" s="243"/>
      <c r="FQ165" s="243"/>
      <c r="FR165" s="243"/>
      <c r="FS165" s="243"/>
      <c r="FT165" s="243"/>
      <c r="FU165" s="243"/>
      <c r="FV165" s="243"/>
      <c r="FW165" s="243"/>
      <c r="FX165" s="243"/>
      <c r="FY165" s="243"/>
      <c r="FZ165" s="243"/>
      <c r="GA165" s="243"/>
      <c r="GB165" s="243"/>
      <c r="GC165" s="243"/>
      <c r="GD165" s="243"/>
      <c r="GE165" s="243"/>
      <c r="GF165" s="243"/>
      <c r="GG165" s="243"/>
      <c r="GH165" s="243"/>
      <c r="GI165" s="243"/>
      <c r="GJ165" s="243"/>
      <c r="GK165" s="243"/>
      <c r="GL165" s="243"/>
      <c r="GM165" s="243"/>
      <c r="GN165" s="243"/>
      <c r="GO165" s="243"/>
      <c r="GP165" s="243"/>
      <c r="GQ165" s="243"/>
      <c r="GR165" s="243"/>
      <c r="GS165" s="243"/>
      <c r="GT165" s="243"/>
      <c r="GU165" s="243"/>
      <c r="GV165" s="243"/>
      <c r="GW165" s="243"/>
      <c r="GX165" s="243"/>
      <c r="GY165" s="243"/>
      <c r="GZ165" s="243"/>
      <c r="HA165" s="243"/>
      <c r="HB165" s="243"/>
      <c r="HC165" s="243"/>
      <c r="HD165" s="243"/>
      <c r="HE165" s="243"/>
      <c r="HF165" s="243"/>
      <c r="HG165" s="243"/>
      <c r="HH165" s="243"/>
      <c r="HI165" s="243"/>
      <c r="HJ165" s="243"/>
      <c r="HK165" s="244"/>
    </row>
    <row r="166" spans="1:219" s="141" customFormat="1" ht="21.75">
      <c r="A166" s="135"/>
      <c r="B166" s="114">
        <v>167</v>
      </c>
      <c r="C166" s="134" t="s">
        <v>171</v>
      </c>
      <c r="D166" s="133" t="s">
        <v>247</v>
      </c>
      <c r="E166" s="114" t="s">
        <v>121</v>
      </c>
      <c r="F166" s="114" t="s">
        <v>122</v>
      </c>
      <c r="G166" s="121">
        <v>0</v>
      </c>
      <c r="H166" s="121">
        <v>0</v>
      </c>
      <c r="I166" s="121">
        <v>0</v>
      </c>
      <c r="J166" s="117">
        <v>1</v>
      </c>
      <c r="K166" s="118">
        <v>0</v>
      </c>
      <c r="L166" s="142">
        <v>20.46</v>
      </c>
      <c r="M166" s="118">
        <v>0</v>
      </c>
      <c r="N166" s="118">
        <v>0</v>
      </c>
      <c r="O166" s="117">
        <v>25</v>
      </c>
      <c r="P166" s="118">
        <v>0</v>
      </c>
      <c r="Q166" s="119">
        <v>0</v>
      </c>
      <c r="R166" s="119">
        <v>2</v>
      </c>
      <c r="S166" s="119">
        <v>2</v>
      </c>
      <c r="T166" s="121">
        <v>0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0</v>
      </c>
      <c r="AB166" s="121">
        <v>0</v>
      </c>
      <c r="AC166" s="121">
        <v>0</v>
      </c>
      <c r="AD166" s="121">
        <v>0</v>
      </c>
      <c r="AE166" s="121">
        <v>0</v>
      </c>
      <c r="AF166" s="121">
        <v>0</v>
      </c>
      <c r="AG166" s="121">
        <v>0</v>
      </c>
      <c r="AH166" s="121">
        <v>0</v>
      </c>
      <c r="AI166" s="121">
        <v>0</v>
      </c>
      <c r="AJ166" s="121">
        <v>0</v>
      </c>
      <c r="AK166" s="121">
        <v>0</v>
      </c>
      <c r="AL166" s="121">
        <v>0</v>
      </c>
      <c r="AM166" s="121">
        <v>0</v>
      </c>
      <c r="AN166" s="121"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v>0</v>
      </c>
      <c r="AU166" s="121">
        <v>0</v>
      </c>
      <c r="AV166" s="237"/>
      <c r="AW166" s="243"/>
      <c r="AX166" s="243"/>
      <c r="AY166" s="243"/>
      <c r="AZ166" s="243"/>
      <c r="BA166" s="243"/>
      <c r="BB166" s="243"/>
      <c r="BC166" s="243"/>
      <c r="BD166" s="243"/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43"/>
      <c r="BY166" s="243"/>
      <c r="BZ166" s="243"/>
      <c r="CA166" s="243"/>
      <c r="CB166" s="243"/>
      <c r="CC166" s="243"/>
      <c r="CD166" s="243"/>
      <c r="CE166" s="243"/>
      <c r="CF166" s="243"/>
      <c r="CG166" s="243"/>
      <c r="CH166" s="243"/>
      <c r="CI166" s="243"/>
      <c r="CJ166" s="243"/>
      <c r="CK166" s="243"/>
      <c r="CL166" s="243"/>
      <c r="CM166" s="243"/>
      <c r="CN166" s="243"/>
      <c r="CO166" s="243"/>
      <c r="CP166" s="243"/>
      <c r="CQ166" s="243"/>
      <c r="CR166" s="243"/>
      <c r="CS166" s="243"/>
      <c r="CT166" s="243"/>
      <c r="CU166" s="243"/>
      <c r="CV166" s="243"/>
      <c r="CW166" s="243"/>
      <c r="CX166" s="243"/>
      <c r="CY166" s="243"/>
      <c r="CZ166" s="243"/>
      <c r="DA166" s="243"/>
      <c r="DB166" s="243"/>
      <c r="DC166" s="243"/>
      <c r="DD166" s="243"/>
      <c r="DE166" s="243"/>
      <c r="DF166" s="243"/>
      <c r="DG166" s="243"/>
      <c r="DH166" s="243"/>
      <c r="DI166" s="243"/>
      <c r="DJ166" s="243"/>
      <c r="DK166" s="243"/>
      <c r="DL166" s="243"/>
      <c r="DM166" s="243"/>
      <c r="DN166" s="243"/>
      <c r="DO166" s="243"/>
      <c r="DP166" s="243"/>
      <c r="DQ166" s="243"/>
      <c r="DR166" s="243"/>
      <c r="DS166" s="243"/>
      <c r="DT166" s="243"/>
      <c r="DU166" s="243"/>
      <c r="DV166" s="243"/>
      <c r="DW166" s="243"/>
      <c r="DX166" s="243"/>
      <c r="DY166" s="243"/>
      <c r="DZ166" s="243"/>
      <c r="EA166" s="243"/>
      <c r="EB166" s="243"/>
      <c r="EC166" s="243"/>
      <c r="ED166" s="243"/>
      <c r="EE166" s="243"/>
      <c r="EF166" s="243"/>
      <c r="EG166" s="243"/>
      <c r="EH166" s="243"/>
      <c r="EI166" s="243"/>
      <c r="EJ166" s="243"/>
      <c r="EK166" s="243"/>
      <c r="EL166" s="243"/>
      <c r="EM166" s="243"/>
      <c r="EN166" s="243"/>
      <c r="EO166" s="243"/>
      <c r="EP166" s="243"/>
      <c r="EQ166" s="243"/>
      <c r="ER166" s="243"/>
      <c r="ES166" s="243"/>
      <c r="ET166" s="243"/>
      <c r="EU166" s="243"/>
      <c r="EV166" s="243"/>
      <c r="EW166" s="243"/>
      <c r="EX166" s="243"/>
      <c r="EY166" s="243"/>
      <c r="EZ166" s="243"/>
      <c r="FA166" s="243"/>
      <c r="FB166" s="243"/>
      <c r="FC166" s="243"/>
      <c r="FD166" s="243"/>
      <c r="FE166" s="243"/>
      <c r="FF166" s="243"/>
      <c r="FG166" s="243"/>
      <c r="FH166" s="243"/>
      <c r="FI166" s="243"/>
      <c r="FJ166" s="243"/>
      <c r="FK166" s="243"/>
      <c r="FL166" s="243"/>
      <c r="FM166" s="243"/>
      <c r="FN166" s="243"/>
      <c r="FO166" s="243"/>
      <c r="FP166" s="243"/>
      <c r="FQ166" s="243"/>
      <c r="FR166" s="243"/>
      <c r="FS166" s="243"/>
      <c r="FT166" s="243"/>
      <c r="FU166" s="243"/>
      <c r="FV166" s="243"/>
      <c r="FW166" s="243"/>
      <c r="FX166" s="243"/>
      <c r="FY166" s="243"/>
      <c r="FZ166" s="243"/>
      <c r="GA166" s="243"/>
      <c r="GB166" s="243"/>
      <c r="GC166" s="243"/>
      <c r="GD166" s="243"/>
      <c r="GE166" s="243"/>
      <c r="GF166" s="243"/>
      <c r="GG166" s="243"/>
      <c r="GH166" s="243"/>
      <c r="GI166" s="243"/>
      <c r="GJ166" s="243"/>
      <c r="GK166" s="243"/>
      <c r="GL166" s="243"/>
      <c r="GM166" s="243"/>
      <c r="GN166" s="243"/>
      <c r="GO166" s="243"/>
      <c r="GP166" s="243"/>
      <c r="GQ166" s="243"/>
      <c r="GR166" s="243"/>
      <c r="GS166" s="243"/>
      <c r="GT166" s="243"/>
      <c r="GU166" s="243"/>
      <c r="GV166" s="243"/>
      <c r="GW166" s="243"/>
      <c r="GX166" s="243"/>
      <c r="GY166" s="243"/>
      <c r="GZ166" s="243"/>
      <c r="HA166" s="243"/>
      <c r="HB166" s="243"/>
      <c r="HC166" s="243"/>
      <c r="HD166" s="243"/>
      <c r="HE166" s="243"/>
      <c r="HF166" s="243"/>
      <c r="HG166" s="243"/>
      <c r="HH166" s="243"/>
      <c r="HI166" s="243"/>
      <c r="HJ166" s="243"/>
      <c r="HK166" s="244"/>
    </row>
    <row r="167" spans="1:219" s="141" customFormat="1" ht="21.75">
      <c r="A167" s="135"/>
      <c r="B167" s="114">
        <v>168</v>
      </c>
      <c r="C167" s="134" t="s">
        <v>171</v>
      </c>
      <c r="D167" s="133" t="s">
        <v>248</v>
      </c>
      <c r="E167" s="114" t="s">
        <v>121</v>
      </c>
      <c r="F167" s="114" t="s">
        <v>122</v>
      </c>
      <c r="G167" s="121">
        <v>0</v>
      </c>
      <c r="H167" s="121">
        <v>0</v>
      </c>
      <c r="I167" s="121">
        <v>0</v>
      </c>
      <c r="J167" s="117">
        <v>1</v>
      </c>
      <c r="K167" s="118">
        <v>0</v>
      </c>
      <c r="L167" s="142">
        <v>21.19</v>
      </c>
      <c r="M167" s="118">
        <v>0</v>
      </c>
      <c r="N167" s="118">
        <v>0</v>
      </c>
      <c r="O167" s="117">
        <v>20</v>
      </c>
      <c r="P167" s="118">
        <v>0</v>
      </c>
      <c r="Q167" s="119">
        <v>60</v>
      </c>
      <c r="R167" s="119">
        <v>2</v>
      </c>
      <c r="S167" s="119">
        <v>2</v>
      </c>
      <c r="T167" s="121">
        <v>0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21">
        <v>0</v>
      </c>
      <c r="AD167" s="121">
        <v>0</v>
      </c>
      <c r="AE167" s="121">
        <v>0</v>
      </c>
      <c r="AF167" s="121">
        <v>0</v>
      </c>
      <c r="AG167" s="121"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0</v>
      </c>
      <c r="AM167" s="121">
        <v>0</v>
      </c>
      <c r="AN167" s="121">
        <v>0</v>
      </c>
      <c r="AO167" s="121">
        <v>0</v>
      </c>
      <c r="AP167" s="121">
        <v>0</v>
      </c>
      <c r="AQ167" s="121">
        <v>0</v>
      </c>
      <c r="AR167" s="121">
        <v>0</v>
      </c>
      <c r="AS167" s="121">
        <v>0</v>
      </c>
      <c r="AT167" s="121">
        <v>0</v>
      </c>
      <c r="AU167" s="121">
        <v>0</v>
      </c>
      <c r="AV167" s="237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243"/>
      <c r="BQ167" s="243"/>
      <c r="BR167" s="243"/>
      <c r="BS167" s="243"/>
      <c r="BT167" s="243"/>
      <c r="BU167" s="243"/>
      <c r="BV167" s="243"/>
      <c r="BW167" s="243"/>
      <c r="BX167" s="243"/>
      <c r="BY167" s="243"/>
      <c r="BZ167" s="243"/>
      <c r="CA167" s="243"/>
      <c r="CB167" s="243"/>
      <c r="CC167" s="243"/>
      <c r="CD167" s="243"/>
      <c r="CE167" s="243"/>
      <c r="CF167" s="243"/>
      <c r="CG167" s="243"/>
      <c r="CH167" s="243"/>
      <c r="CI167" s="243"/>
      <c r="CJ167" s="243"/>
      <c r="CK167" s="243"/>
      <c r="CL167" s="243"/>
      <c r="CM167" s="243"/>
      <c r="CN167" s="243"/>
      <c r="CO167" s="243"/>
      <c r="CP167" s="243"/>
      <c r="CQ167" s="243"/>
      <c r="CR167" s="243"/>
      <c r="CS167" s="243"/>
      <c r="CT167" s="243"/>
      <c r="CU167" s="243"/>
      <c r="CV167" s="243"/>
      <c r="CW167" s="243"/>
      <c r="CX167" s="243"/>
      <c r="CY167" s="243"/>
      <c r="CZ167" s="243"/>
      <c r="DA167" s="243"/>
      <c r="DB167" s="243"/>
      <c r="DC167" s="243"/>
      <c r="DD167" s="243"/>
      <c r="DE167" s="243"/>
      <c r="DF167" s="243"/>
      <c r="DG167" s="243"/>
      <c r="DH167" s="243"/>
      <c r="DI167" s="243"/>
      <c r="DJ167" s="243"/>
      <c r="DK167" s="243"/>
      <c r="DL167" s="243"/>
      <c r="DM167" s="243"/>
      <c r="DN167" s="243"/>
      <c r="DO167" s="243"/>
      <c r="DP167" s="243"/>
      <c r="DQ167" s="243"/>
      <c r="DR167" s="243"/>
      <c r="DS167" s="243"/>
      <c r="DT167" s="243"/>
      <c r="DU167" s="243"/>
      <c r="DV167" s="243"/>
      <c r="DW167" s="243"/>
      <c r="DX167" s="243"/>
      <c r="DY167" s="243"/>
      <c r="DZ167" s="243"/>
      <c r="EA167" s="243"/>
      <c r="EB167" s="243"/>
      <c r="EC167" s="243"/>
      <c r="ED167" s="243"/>
      <c r="EE167" s="243"/>
      <c r="EF167" s="243"/>
      <c r="EG167" s="243"/>
      <c r="EH167" s="243"/>
      <c r="EI167" s="243"/>
      <c r="EJ167" s="243"/>
      <c r="EK167" s="243"/>
      <c r="EL167" s="243"/>
      <c r="EM167" s="243"/>
      <c r="EN167" s="243"/>
      <c r="EO167" s="243"/>
      <c r="EP167" s="243"/>
      <c r="EQ167" s="243"/>
      <c r="ER167" s="243"/>
      <c r="ES167" s="243"/>
      <c r="ET167" s="243"/>
      <c r="EU167" s="243"/>
      <c r="EV167" s="243"/>
      <c r="EW167" s="243"/>
      <c r="EX167" s="243"/>
      <c r="EY167" s="243"/>
      <c r="EZ167" s="243"/>
      <c r="FA167" s="243"/>
      <c r="FB167" s="243"/>
      <c r="FC167" s="243"/>
      <c r="FD167" s="243"/>
      <c r="FE167" s="243"/>
      <c r="FF167" s="243"/>
      <c r="FG167" s="243"/>
      <c r="FH167" s="243"/>
      <c r="FI167" s="243"/>
      <c r="FJ167" s="243"/>
      <c r="FK167" s="243"/>
      <c r="FL167" s="243"/>
      <c r="FM167" s="243"/>
      <c r="FN167" s="243"/>
      <c r="FO167" s="243"/>
      <c r="FP167" s="243"/>
      <c r="FQ167" s="243"/>
      <c r="FR167" s="243"/>
      <c r="FS167" s="243"/>
      <c r="FT167" s="243"/>
      <c r="FU167" s="243"/>
      <c r="FV167" s="243"/>
      <c r="FW167" s="243"/>
      <c r="FX167" s="243"/>
      <c r="FY167" s="243"/>
      <c r="FZ167" s="243"/>
      <c r="GA167" s="243"/>
      <c r="GB167" s="243"/>
      <c r="GC167" s="243"/>
      <c r="GD167" s="243"/>
      <c r="GE167" s="243"/>
      <c r="GF167" s="243"/>
      <c r="GG167" s="243"/>
      <c r="GH167" s="243"/>
      <c r="GI167" s="243"/>
      <c r="GJ167" s="243"/>
      <c r="GK167" s="243"/>
      <c r="GL167" s="243"/>
      <c r="GM167" s="243"/>
      <c r="GN167" s="243"/>
      <c r="GO167" s="243"/>
      <c r="GP167" s="243"/>
      <c r="GQ167" s="243"/>
      <c r="GR167" s="243"/>
      <c r="GS167" s="243"/>
      <c r="GT167" s="243"/>
      <c r="GU167" s="243"/>
      <c r="GV167" s="243"/>
      <c r="GW167" s="243"/>
      <c r="GX167" s="243"/>
      <c r="GY167" s="243"/>
      <c r="GZ167" s="243"/>
      <c r="HA167" s="243"/>
      <c r="HB167" s="243"/>
      <c r="HC167" s="243"/>
      <c r="HD167" s="243"/>
      <c r="HE167" s="243"/>
      <c r="HF167" s="243"/>
      <c r="HG167" s="243"/>
      <c r="HH167" s="243"/>
      <c r="HI167" s="243"/>
      <c r="HJ167" s="243"/>
      <c r="HK167" s="244"/>
    </row>
    <row r="168" spans="1:219" s="141" customFormat="1" ht="21.75">
      <c r="A168" s="135"/>
      <c r="B168" s="114">
        <v>169</v>
      </c>
      <c r="C168" s="134" t="s">
        <v>171</v>
      </c>
      <c r="D168" s="133" t="s">
        <v>249</v>
      </c>
      <c r="E168" s="114" t="s">
        <v>121</v>
      </c>
      <c r="F168" s="114" t="s">
        <v>122</v>
      </c>
      <c r="G168" s="121">
        <v>0</v>
      </c>
      <c r="H168" s="121">
        <v>0</v>
      </c>
      <c r="I168" s="121">
        <v>0</v>
      </c>
      <c r="J168" s="117">
        <v>1</v>
      </c>
      <c r="K168" s="118">
        <v>0</v>
      </c>
      <c r="L168" s="142">
        <v>25.37</v>
      </c>
      <c r="M168" s="118">
        <v>0</v>
      </c>
      <c r="N168" s="118">
        <v>0</v>
      </c>
      <c r="O168" s="117">
        <v>20</v>
      </c>
      <c r="P168" s="118">
        <v>0</v>
      </c>
      <c r="Q168" s="119">
        <v>60</v>
      </c>
      <c r="R168" s="119">
        <v>2</v>
      </c>
      <c r="S168" s="119">
        <v>2</v>
      </c>
      <c r="T168" s="121">
        <v>0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21">
        <v>0</v>
      </c>
      <c r="AD168" s="121">
        <v>0</v>
      </c>
      <c r="AE168" s="121">
        <v>0</v>
      </c>
      <c r="AF168" s="121"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0</v>
      </c>
      <c r="AN168" s="121"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v>0</v>
      </c>
      <c r="AT168" s="121">
        <v>0</v>
      </c>
      <c r="AU168" s="121">
        <v>0</v>
      </c>
      <c r="AV168" s="237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243"/>
      <c r="BO168" s="243"/>
      <c r="BP168" s="243"/>
      <c r="BQ168" s="243"/>
      <c r="BR168" s="243"/>
      <c r="BS168" s="243"/>
      <c r="BT168" s="243"/>
      <c r="BU168" s="243"/>
      <c r="BV168" s="243"/>
      <c r="BW168" s="243"/>
      <c r="BX168" s="243"/>
      <c r="BY168" s="243"/>
      <c r="BZ168" s="243"/>
      <c r="CA168" s="243"/>
      <c r="CB168" s="243"/>
      <c r="CC168" s="243"/>
      <c r="CD168" s="243"/>
      <c r="CE168" s="243"/>
      <c r="CF168" s="243"/>
      <c r="CG168" s="243"/>
      <c r="CH168" s="243"/>
      <c r="CI168" s="243"/>
      <c r="CJ168" s="243"/>
      <c r="CK168" s="243"/>
      <c r="CL168" s="243"/>
      <c r="CM168" s="243"/>
      <c r="CN168" s="243"/>
      <c r="CO168" s="243"/>
      <c r="CP168" s="243"/>
      <c r="CQ168" s="243"/>
      <c r="CR168" s="243"/>
      <c r="CS168" s="243"/>
      <c r="CT168" s="243"/>
      <c r="CU168" s="243"/>
      <c r="CV168" s="243"/>
      <c r="CW168" s="243"/>
      <c r="CX168" s="243"/>
      <c r="CY168" s="243"/>
      <c r="CZ168" s="243"/>
      <c r="DA168" s="243"/>
      <c r="DB168" s="243"/>
      <c r="DC168" s="243"/>
      <c r="DD168" s="243"/>
      <c r="DE168" s="243"/>
      <c r="DF168" s="243"/>
      <c r="DG168" s="243"/>
      <c r="DH168" s="243"/>
      <c r="DI168" s="243"/>
      <c r="DJ168" s="243"/>
      <c r="DK168" s="243"/>
      <c r="DL168" s="243"/>
      <c r="DM168" s="243"/>
      <c r="DN168" s="243"/>
      <c r="DO168" s="243"/>
      <c r="DP168" s="243"/>
      <c r="DQ168" s="243"/>
      <c r="DR168" s="243"/>
      <c r="DS168" s="243"/>
      <c r="DT168" s="243"/>
      <c r="DU168" s="243"/>
      <c r="DV168" s="243"/>
      <c r="DW168" s="243"/>
      <c r="DX168" s="243"/>
      <c r="DY168" s="243"/>
      <c r="DZ168" s="243"/>
      <c r="EA168" s="243"/>
      <c r="EB168" s="243"/>
      <c r="EC168" s="243"/>
      <c r="ED168" s="243"/>
      <c r="EE168" s="243"/>
      <c r="EF168" s="243"/>
      <c r="EG168" s="243"/>
      <c r="EH168" s="243"/>
      <c r="EI168" s="243"/>
      <c r="EJ168" s="243"/>
      <c r="EK168" s="243"/>
      <c r="EL168" s="243"/>
      <c r="EM168" s="243"/>
      <c r="EN168" s="243"/>
      <c r="EO168" s="243"/>
      <c r="EP168" s="243"/>
      <c r="EQ168" s="243"/>
      <c r="ER168" s="243"/>
      <c r="ES168" s="243"/>
      <c r="ET168" s="243"/>
      <c r="EU168" s="243"/>
      <c r="EV168" s="243"/>
      <c r="EW168" s="243"/>
      <c r="EX168" s="243"/>
      <c r="EY168" s="243"/>
      <c r="EZ168" s="243"/>
      <c r="FA168" s="243"/>
      <c r="FB168" s="243"/>
      <c r="FC168" s="243"/>
      <c r="FD168" s="243"/>
      <c r="FE168" s="243"/>
      <c r="FF168" s="243"/>
      <c r="FG168" s="243"/>
      <c r="FH168" s="243"/>
      <c r="FI168" s="243"/>
      <c r="FJ168" s="243"/>
      <c r="FK168" s="243"/>
      <c r="FL168" s="243"/>
      <c r="FM168" s="243"/>
      <c r="FN168" s="243"/>
      <c r="FO168" s="243"/>
      <c r="FP168" s="243"/>
      <c r="FQ168" s="243"/>
      <c r="FR168" s="243"/>
      <c r="FS168" s="243"/>
      <c r="FT168" s="243"/>
      <c r="FU168" s="243"/>
      <c r="FV168" s="243"/>
      <c r="FW168" s="243"/>
      <c r="FX168" s="243"/>
      <c r="FY168" s="243"/>
      <c r="FZ168" s="243"/>
      <c r="GA168" s="243"/>
      <c r="GB168" s="243"/>
      <c r="GC168" s="243"/>
      <c r="GD168" s="243"/>
      <c r="GE168" s="243"/>
      <c r="GF168" s="243"/>
      <c r="GG168" s="243"/>
      <c r="GH168" s="243"/>
      <c r="GI168" s="243"/>
      <c r="GJ168" s="243"/>
      <c r="GK168" s="243"/>
      <c r="GL168" s="243"/>
      <c r="GM168" s="243"/>
      <c r="GN168" s="243"/>
      <c r="GO168" s="243"/>
      <c r="GP168" s="243"/>
      <c r="GQ168" s="243"/>
      <c r="GR168" s="243"/>
      <c r="GS168" s="243"/>
      <c r="GT168" s="243"/>
      <c r="GU168" s="243"/>
      <c r="GV168" s="243"/>
      <c r="GW168" s="243"/>
      <c r="GX168" s="243"/>
      <c r="GY168" s="243"/>
      <c r="GZ168" s="243"/>
      <c r="HA168" s="243"/>
      <c r="HB168" s="243"/>
      <c r="HC168" s="243"/>
      <c r="HD168" s="243"/>
      <c r="HE168" s="243"/>
      <c r="HF168" s="243"/>
      <c r="HG168" s="243"/>
      <c r="HH168" s="243"/>
      <c r="HI168" s="243"/>
      <c r="HJ168" s="243"/>
      <c r="HK168" s="244"/>
    </row>
    <row r="169" spans="1:219" s="141" customFormat="1" ht="21.75">
      <c r="A169" s="135"/>
      <c r="B169" s="114">
        <v>170</v>
      </c>
      <c r="C169" s="134" t="s">
        <v>171</v>
      </c>
      <c r="D169" s="133" t="s">
        <v>250</v>
      </c>
      <c r="E169" s="114" t="s">
        <v>121</v>
      </c>
      <c r="F169" s="114" t="s">
        <v>122</v>
      </c>
      <c r="G169" s="121">
        <v>0</v>
      </c>
      <c r="H169" s="121">
        <v>0</v>
      </c>
      <c r="I169" s="121">
        <v>0</v>
      </c>
      <c r="J169" s="117">
        <v>1</v>
      </c>
      <c r="K169" s="118">
        <v>0</v>
      </c>
      <c r="L169" s="142">
        <v>10.29</v>
      </c>
      <c r="M169" s="118">
        <v>0</v>
      </c>
      <c r="N169" s="118">
        <v>0</v>
      </c>
      <c r="O169" s="117">
        <v>20</v>
      </c>
      <c r="P169" s="118">
        <v>0</v>
      </c>
      <c r="Q169" s="119">
        <v>60</v>
      </c>
      <c r="R169" s="119">
        <v>2</v>
      </c>
      <c r="S169" s="119">
        <v>2</v>
      </c>
      <c r="T169" s="121">
        <v>0</v>
      </c>
      <c r="U169" s="121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  <c r="AA169" s="121">
        <v>0</v>
      </c>
      <c r="AB169" s="121">
        <v>0</v>
      </c>
      <c r="AC169" s="121">
        <v>0</v>
      </c>
      <c r="AD169" s="121">
        <v>0</v>
      </c>
      <c r="AE169" s="121">
        <v>0</v>
      </c>
      <c r="AF169" s="121">
        <v>0</v>
      </c>
      <c r="AG169" s="121"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0</v>
      </c>
      <c r="AM169" s="121">
        <v>0</v>
      </c>
      <c r="AN169" s="121">
        <v>0</v>
      </c>
      <c r="AO169" s="121">
        <v>0</v>
      </c>
      <c r="AP169" s="121">
        <v>0</v>
      </c>
      <c r="AQ169" s="121">
        <v>0</v>
      </c>
      <c r="AR169" s="121">
        <v>0</v>
      </c>
      <c r="AS169" s="121">
        <v>0</v>
      </c>
      <c r="AT169" s="121">
        <v>0</v>
      </c>
      <c r="AU169" s="121">
        <v>0</v>
      </c>
      <c r="AV169" s="237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243"/>
      <c r="BO169" s="243"/>
      <c r="BP169" s="243"/>
      <c r="BQ169" s="243"/>
      <c r="BR169" s="243"/>
      <c r="BS169" s="243"/>
      <c r="BT169" s="243"/>
      <c r="BU169" s="243"/>
      <c r="BV169" s="243"/>
      <c r="BW169" s="243"/>
      <c r="BX169" s="243"/>
      <c r="BY169" s="243"/>
      <c r="BZ169" s="243"/>
      <c r="CA169" s="243"/>
      <c r="CB169" s="243"/>
      <c r="CC169" s="243"/>
      <c r="CD169" s="243"/>
      <c r="CE169" s="243"/>
      <c r="CF169" s="243"/>
      <c r="CG169" s="243"/>
      <c r="CH169" s="243"/>
      <c r="CI169" s="243"/>
      <c r="CJ169" s="243"/>
      <c r="CK169" s="243"/>
      <c r="CL169" s="243"/>
      <c r="CM169" s="243"/>
      <c r="CN169" s="243"/>
      <c r="CO169" s="243"/>
      <c r="CP169" s="243"/>
      <c r="CQ169" s="243"/>
      <c r="CR169" s="243"/>
      <c r="CS169" s="243"/>
      <c r="CT169" s="243"/>
      <c r="CU169" s="243"/>
      <c r="CV169" s="243"/>
      <c r="CW169" s="243"/>
      <c r="CX169" s="243"/>
      <c r="CY169" s="243"/>
      <c r="CZ169" s="243"/>
      <c r="DA169" s="243"/>
      <c r="DB169" s="243"/>
      <c r="DC169" s="243"/>
      <c r="DD169" s="243"/>
      <c r="DE169" s="243"/>
      <c r="DF169" s="243"/>
      <c r="DG169" s="243"/>
      <c r="DH169" s="243"/>
      <c r="DI169" s="243"/>
      <c r="DJ169" s="243"/>
      <c r="DK169" s="243"/>
      <c r="DL169" s="243"/>
      <c r="DM169" s="243"/>
      <c r="DN169" s="243"/>
      <c r="DO169" s="243"/>
      <c r="DP169" s="243"/>
      <c r="DQ169" s="243"/>
      <c r="DR169" s="243"/>
      <c r="DS169" s="243"/>
      <c r="DT169" s="243"/>
      <c r="DU169" s="243"/>
      <c r="DV169" s="243"/>
      <c r="DW169" s="243"/>
      <c r="DX169" s="243"/>
      <c r="DY169" s="243"/>
      <c r="DZ169" s="243"/>
      <c r="EA169" s="243"/>
      <c r="EB169" s="243"/>
      <c r="EC169" s="243"/>
      <c r="ED169" s="243"/>
      <c r="EE169" s="243"/>
      <c r="EF169" s="243"/>
      <c r="EG169" s="243"/>
      <c r="EH169" s="243"/>
      <c r="EI169" s="243"/>
      <c r="EJ169" s="243"/>
      <c r="EK169" s="243"/>
      <c r="EL169" s="243"/>
      <c r="EM169" s="243"/>
      <c r="EN169" s="243"/>
      <c r="EO169" s="243"/>
      <c r="EP169" s="243"/>
      <c r="EQ169" s="243"/>
      <c r="ER169" s="243"/>
      <c r="ES169" s="243"/>
      <c r="ET169" s="243"/>
      <c r="EU169" s="243"/>
      <c r="EV169" s="243"/>
      <c r="EW169" s="243"/>
      <c r="EX169" s="243"/>
      <c r="EY169" s="243"/>
      <c r="EZ169" s="243"/>
      <c r="FA169" s="243"/>
      <c r="FB169" s="243"/>
      <c r="FC169" s="243"/>
      <c r="FD169" s="243"/>
      <c r="FE169" s="243"/>
      <c r="FF169" s="243"/>
      <c r="FG169" s="243"/>
      <c r="FH169" s="243"/>
      <c r="FI169" s="243"/>
      <c r="FJ169" s="243"/>
      <c r="FK169" s="243"/>
      <c r="FL169" s="243"/>
      <c r="FM169" s="243"/>
      <c r="FN169" s="243"/>
      <c r="FO169" s="243"/>
      <c r="FP169" s="243"/>
      <c r="FQ169" s="243"/>
      <c r="FR169" s="243"/>
      <c r="FS169" s="243"/>
      <c r="FT169" s="243"/>
      <c r="FU169" s="243"/>
      <c r="FV169" s="243"/>
      <c r="FW169" s="243"/>
      <c r="FX169" s="243"/>
      <c r="FY169" s="243"/>
      <c r="FZ169" s="243"/>
      <c r="GA169" s="243"/>
      <c r="GB169" s="243"/>
      <c r="GC169" s="243"/>
      <c r="GD169" s="243"/>
      <c r="GE169" s="243"/>
      <c r="GF169" s="243"/>
      <c r="GG169" s="243"/>
      <c r="GH169" s="243"/>
      <c r="GI169" s="243"/>
      <c r="GJ169" s="243"/>
      <c r="GK169" s="243"/>
      <c r="GL169" s="243"/>
      <c r="GM169" s="243"/>
      <c r="GN169" s="243"/>
      <c r="GO169" s="243"/>
      <c r="GP169" s="243"/>
      <c r="GQ169" s="243"/>
      <c r="GR169" s="243"/>
      <c r="GS169" s="243"/>
      <c r="GT169" s="243"/>
      <c r="GU169" s="243"/>
      <c r="GV169" s="243"/>
      <c r="GW169" s="243"/>
      <c r="GX169" s="243"/>
      <c r="GY169" s="243"/>
      <c r="GZ169" s="243"/>
      <c r="HA169" s="243"/>
      <c r="HB169" s="243"/>
      <c r="HC169" s="243"/>
      <c r="HD169" s="243"/>
      <c r="HE169" s="243"/>
      <c r="HF169" s="243"/>
      <c r="HG169" s="243"/>
      <c r="HH169" s="243"/>
      <c r="HI169" s="243"/>
      <c r="HJ169" s="243"/>
      <c r="HK169" s="244"/>
    </row>
    <row r="170" spans="1:219" s="141" customFormat="1" ht="21.75">
      <c r="A170" s="135"/>
      <c r="B170" s="114">
        <v>171</v>
      </c>
      <c r="C170" s="134" t="s">
        <v>171</v>
      </c>
      <c r="D170" s="133" t="s">
        <v>251</v>
      </c>
      <c r="E170" s="114" t="s">
        <v>121</v>
      </c>
      <c r="F170" s="114" t="s">
        <v>122</v>
      </c>
      <c r="G170" s="121">
        <v>0</v>
      </c>
      <c r="H170" s="121">
        <v>0</v>
      </c>
      <c r="I170" s="121">
        <v>0</v>
      </c>
      <c r="J170" s="117">
        <v>1</v>
      </c>
      <c r="K170" s="118">
        <v>0</v>
      </c>
      <c r="L170" s="142">
        <v>18.96</v>
      </c>
      <c r="M170" s="118">
        <v>0</v>
      </c>
      <c r="N170" s="118">
        <v>0</v>
      </c>
      <c r="O170" s="117">
        <v>23</v>
      </c>
      <c r="P170" s="118">
        <v>0</v>
      </c>
      <c r="Q170" s="119">
        <v>0</v>
      </c>
      <c r="R170" s="119">
        <v>2</v>
      </c>
      <c r="S170" s="119">
        <v>2</v>
      </c>
      <c r="T170" s="121">
        <v>0</v>
      </c>
      <c r="U170" s="121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  <c r="AA170" s="121">
        <v>0</v>
      </c>
      <c r="AB170" s="121">
        <v>0</v>
      </c>
      <c r="AC170" s="121">
        <v>0</v>
      </c>
      <c r="AD170" s="121">
        <v>0</v>
      </c>
      <c r="AE170" s="121">
        <v>0</v>
      </c>
      <c r="AF170" s="121">
        <v>0</v>
      </c>
      <c r="AG170" s="121"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0</v>
      </c>
      <c r="AM170" s="121">
        <v>0</v>
      </c>
      <c r="AN170" s="121">
        <v>0</v>
      </c>
      <c r="AO170" s="121">
        <v>0</v>
      </c>
      <c r="AP170" s="121">
        <v>0</v>
      </c>
      <c r="AQ170" s="121">
        <v>0</v>
      </c>
      <c r="AR170" s="121">
        <v>0</v>
      </c>
      <c r="AS170" s="121">
        <v>0</v>
      </c>
      <c r="AT170" s="121">
        <v>0</v>
      </c>
      <c r="AU170" s="121">
        <v>0</v>
      </c>
      <c r="AV170" s="237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243"/>
      <c r="BO170" s="243"/>
      <c r="BP170" s="243"/>
      <c r="BQ170" s="243"/>
      <c r="BR170" s="243"/>
      <c r="BS170" s="243"/>
      <c r="BT170" s="243"/>
      <c r="BU170" s="243"/>
      <c r="BV170" s="243"/>
      <c r="BW170" s="243"/>
      <c r="BX170" s="243"/>
      <c r="BY170" s="243"/>
      <c r="BZ170" s="243"/>
      <c r="CA170" s="243"/>
      <c r="CB170" s="243"/>
      <c r="CC170" s="243"/>
      <c r="CD170" s="243"/>
      <c r="CE170" s="243"/>
      <c r="CF170" s="243"/>
      <c r="CG170" s="243"/>
      <c r="CH170" s="243"/>
      <c r="CI170" s="243"/>
      <c r="CJ170" s="243"/>
      <c r="CK170" s="243"/>
      <c r="CL170" s="243"/>
      <c r="CM170" s="243"/>
      <c r="CN170" s="243"/>
      <c r="CO170" s="243"/>
      <c r="CP170" s="243"/>
      <c r="CQ170" s="243"/>
      <c r="CR170" s="243"/>
      <c r="CS170" s="243"/>
      <c r="CT170" s="243"/>
      <c r="CU170" s="243"/>
      <c r="CV170" s="243"/>
      <c r="CW170" s="243"/>
      <c r="CX170" s="243"/>
      <c r="CY170" s="243"/>
      <c r="CZ170" s="243"/>
      <c r="DA170" s="243"/>
      <c r="DB170" s="243"/>
      <c r="DC170" s="243"/>
      <c r="DD170" s="243"/>
      <c r="DE170" s="243"/>
      <c r="DF170" s="243"/>
      <c r="DG170" s="243"/>
      <c r="DH170" s="243"/>
      <c r="DI170" s="243"/>
      <c r="DJ170" s="243"/>
      <c r="DK170" s="243"/>
      <c r="DL170" s="243"/>
      <c r="DM170" s="243"/>
      <c r="DN170" s="243"/>
      <c r="DO170" s="243"/>
      <c r="DP170" s="243"/>
      <c r="DQ170" s="243"/>
      <c r="DR170" s="243"/>
      <c r="DS170" s="243"/>
      <c r="DT170" s="243"/>
      <c r="DU170" s="243"/>
      <c r="DV170" s="243"/>
      <c r="DW170" s="243"/>
      <c r="DX170" s="243"/>
      <c r="DY170" s="243"/>
      <c r="DZ170" s="243"/>
      <c r="EA170" s="243"/>
      <c r="EB170" s="243"/>
      <c r="EC170" s="243"/>
      <c r="ED170" s="243"/>
      <c r="EE170" s="243"/>
      <c r="EF170" s="243"/>
      <c r="EG170" s="243"/>
      <c r="EH170" s="243"/>
      <c r="EI170" s="243"/>
      <c r="EJ170" s="243"/>
      <c r="EK170" s="243"/>
      <c r="EL170" s="243"/>
      <c r="EM170" s="243"/>
      <c r="EN170" s="243"/>
      <c r="EO170" s="243"/>
      <c r="EP170" s="243"/>
      <c r="EQ170" s="243"/>
      <c r="ER170" s="243"/>
      <c r="ES170" s="243"/>
      <c r="ET170" s="243"/>
      <c r="EU170" s="243"/>
      <c r="EV170" s="243"/>
      <c r="EW170" s="243"/>
      <c r="EX170" s="243"/>
      <c r="EY170" s="243"/>
      <c r="EZ170" s="243"/>
      <c r="FA170" s="243"/>
      <c r="FB170" s="243"/>
      <c r="FC170" s="243"/>
      <c r="FD170" s="243"/>
      <c r="FE170" s="243"/>
      <c r="FF170" s="243"/>
      <c r="FG170" s="243"/>
      <c r="FH170" s="243"/>
      <c r="FI170" s="243"/>
      <c r="FJ170" s="243"/>
      <c r="FK170" s="243"/>
      <c r="FL170" s="243"/>
      <c r="FM170" s="243"/>
      <c r="FN170" s="243"/>
      <c r="FO170" s="243"/>
      <c r="FP170" s="243"/>
      <c r="FQ170" s="243"/>
      <c r="FR170" s="243"/>
      <c r="FS170" s="243"/>
      <c r="FT170" s="243"/>
      <c r="FU170" s="243"/>
      <c r="FV170" s="243"/>
      <c r="FW170" s="243"/>
      <c r="FX170" s="243"/>
      <c r="FY170" s="243"/>
      <c r="FZ170" s="243"/>
      <c r="GA170" s="243"/>
      <c r="GB170" s="243"/>
      <c r="GC170" s="243"/>
      <c r="GD170" s="243"/>
      <c r="GE170" s="243"/>
      <c r="GF170" s="243"/>
      <c r="GG170" s="243"/>
      <c r="GH170" s="243"/>
      <c r="GI170" s="243"/>
      <c r="GJ170" s="243"/>
      <c r="GK170" s="243"/>
      <c r="GL170" s="243"/>
      <c r="GM170" s="243"/>
      <c r="GN170" s="243"/>
      <c r="GO170" s="243"/>
      <c r="GP170" s="243"/>
      <c r="GQ170" s="243"/>
      <c r="GR170" s="243"/>
      <c r="GS170" s="243"/>
      <c r="GT170" s="243"/>
      <c r="GU170" s="243"/>
      <c r="GV170" s="243"/>
      <c r="GW170" s="243"/>
      <c r="GX170" s="243"/>
      <c r="GY170" s="243"/>
      <c r="GZ170" s="243"/>
      <c r="HA170" s="243"/>
      <c r="HB170" s="243"/>
      <c r="HC170" s="243"/>
      <c r="HD170" s="243"/>
      <c r="HE170" s="243"/>
      <c r="HF170" s="243"/>
      <c r="HG170" s="243"/>
      <c r="HH170" s="243"/>
      <c r="HI170" s="243"/>
      <c r="HJ170" s="243"/>
      <c r="HK170" s="244"/>
    </row>
    <row r="171" spans="1:219" s="141" customFormat="1" ht="21.75">
      <c r="A171" s="135"/>
      <c r="B171" s="114">
        <v>172</v>
      </c>
      <c r="C171" s="134" t="s">
        <v>171</v>
      </c>
      <c r="D171" s="133" t="s">
        <v>253</v>
      </c>
      <c r="E171" s="114" t="s">
        <v>121</v>
      </c>
      <c r="F171" s="114" t="s">
        <v>122</v>
      </c>
      <c r="G171" s="121">
        <v>0</v>
      </c>
      <c r="H171" s="121">
        <v>0</v>
      </c>
      <c r="I171" s="121">
        <v>0</v>
      </c>
      <c r="J171" s="117">
        <v>1</v>
      </c>
      <c r="K171" s="118">
        <v>0</v>
      </c>
      <c r="L171" s="142">
        <v>10.79</v>
      </c>
      <c r="M171" s="118">
        <v>0</v>
      </c>
      <c r="N171" s="118">
        <v>0</v>
      </c>
      <c r="O171" s="117">
        <v>23</v>
      </c>
      <c r="P171" s="118">
        <v>0</v>
      </c>
      <c r="Q171" s="119">
        <v>0</v>
      </c>
      <c r="R171" s="119">
        <v>2</v>
      </c>
      <c r="S171" s="119">
        <v>2</v>
      </c>
      <c r="T171" s="121">
        <v>0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21">
        <v>0</v>
      </c>
      <c r="AD171" s="121">
        <v>0</v>
      </c>
      <c r="AE171" s="121">
        <v>0</v>
      </c>
      <c r="AF171" s="121"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0</v>
      </c>
      <c r="AN171" s="121"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v>0</v>
      </c>
      <c r="AU171" s="121">
        <v>0</v>
      </c>
      <c r="AV171" s="237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243"/>
      <c r="BO171" s="243"/>
      <c r="BP171" s="243"/>
      <c r="BQ171" s="243"/>
      <c r="BR171" s="243"/>
      <c r="BS171" s="243"/>
      <c r="BT171" s="243"/>
      <c r="BU171" s="243"/>
      <c r="BV171" s="243"/>
      <c r="BW171" s="243"/>
      <c r="BX171" s="243"/>
      <c r="BY171" s="243"/>
      <c r="BZ171" s="243"/>
      <c r="CA171" s="243"/>
      <c r="CB171" s="243"/>
      <c r="CC171" s="243"/>
      <c r="CD171" s="243"/>
      <c r="CE171" s="243"/>
      <c r="CF171" s="243"/>
      <c r="CG171" s="243"/>
      <c r="CH171" s="243"/>
      <c r="CI171" s="243"/>
      <c r="CJ171" s="243"/>
      <c r="CK171" s="243"/>
      <c r="CL171" s="243"/>
      <c r="CM171" s="243"/>
      <c r="CN171" s="243"/>
      <c r="CO171" s="243"/>
      <c r="CP171" s="243"/>
      <c r="CQ171" s="243"/>
      <c r="CR171" s="243"/>
      <c r="CS171" s="243"/>
      <c r="CT171" s="243"/>
      <c r="CU171" s="243"/>
      <c r="CV171" s="243"/>
      <c r="CW171" s="243"/>
      <c r="CX171" s="243"/>
      <c r="CY171" s="243"/>
      <c r="CZ171" s="243"/>
      <c r="DA171" s="243"/>
      <c r="DB171" s="243"/>
      <c r="DC171" s="243"/>
      <c r="DD171" s="243"/>
      <c r="DE171" s="243"/>
      <c r="DF171" s="243"/>
      <c r="DG171" s="243"/>
      <c r="DH171" s="243"/>
      <c r="DI171" s="243"/>
      <c r="DJ171" s="243"/>
      <c r="DK171" s="243"/>
      <c r="DL171" s="243"/>
      <c r="DM171" s="243"/>
      <c r="DN171" s="243"/>
      <c r="DO171" s="243"/>
      <c r="DP171" s="243"/>
      <c r="DQ171" s="243"/>
      <c r="DR171" s="243"/>
      <c r="DS171" s="243"/>
      <c r="DT171" s="243"/>
      <c r="DU171" s="243"/>
      <c r="DV171" s="243"/>
      <c r="DW171" s="243"/>
      <c r="DX171" s="243"/>
      <c r="DY171" s="243"/>
      <c r="DZ171" s="243"/>
      <c r="EA171" s="243"/>
      <c r="EB171" s="243"/>
      <c r="EC171" s="243"/>
      <c r="ED171" s="243"/>
      <c r="EE171" s="243"/>
      <c r="EF171" s="243"/>
      <c r="EG171" s="243"/>
      <c r="EH171" s="243"/>
      <c r="EI171" s="243"/>
      <c r="EJ171" s="243"/>
      <c r="EK171" s="243"/>
      <c r="EL171" s="243"/>
      <c r="EM171" s="243"/>
      <c r="EN171" s="243"/>
      <c r="EO171" s="243"/>
      <c r="EP171" s="243"/>
      <c r="EQ171" s="243"/>
      <c r="ER171" s="243"/>
      <c r="ES171" s="243"/>
      <c r="ET171" s="243"/>
      <c r="EU171" s="243"/>
      <c r="EV171" s="243"/>
      <c r="EW171" s="243"/>
      <c r="EX171" s="243"/>
      <c r="EY171" s="243"/>
      <c r="EZ171" s="243"/>
      <c r="FA171" s="243"/>
      <c r="FB171" s="243"/>
      <c r="FC171" s="243"/>
      <c r="FD171" s="243"/>
      <c r="FE171" s="243"/>
      <c r="FF171" s="243"/>
      <c r="FG171" s="243"/>
      <c r="FH171" s="243"/>
      <c r="FI171" s="243"/>
      <c r="FJ171" s="243"/>
      <c r="FK171" s="243"/>
      <c r="FL171" s="243"/>
      <c r="FM171" s="243"/>
      <c r="FN171" s="243"/>
      <c r="FO171" s="243"/>
      <c r="FP171" s="243"/>
      <c r="FQ171" s="243"/>
      <c r="FR171" s="243"/>
      <c r="FS171" s="243"/>
      <c r="FT171" s="243"/>
      <c r="FU171" s="243"/>
      <c r="FV171" s="243"/>
      <c r="FW171" s="243"/>
      <c r="FX171" s="243"/>
      <c r="FY171" s="243"/>
      <c r="FZ171" s="243"/>
      <c r="GA171" s="243"/>
      <c r="GB171" s="243"/>
      <c r="GC171" s="243"/>
      <c r="GD171" s="243"/>
      <c r="GE171" s="243"/>
      <c r="GF171" s="243"/>
      <c r="GG171" s="243"/>
      <c r="GH171" s="243"/>
      <c r="GI171" s="243"/>
      <c r="GJ171" s="243"/>
      <c r="GK171" s="243"/>
      <c r="GL171" s="243"/>
      <c r="GM171" s="243"/>
      <c r="GN171" s="243"/>
      <c r="GO171" s="243"/>
      <c r="GP171" s="243"/>
      <c r="GQ171" s="243"/>
      <c r="GR171" s="243"/>
      <c r="GS171" s="243"/>
      <c r="GT171" s="243"/>
      <c r="GU171" s="243"/>
      <c r="GV171" s="243"/>
      <c r="GW171" s="243"/>
      <c r="GX171" s="243"/>
      <c r="GY171" s="243"/>
      <c r="GZ171" s="243"/>
      <c r="HA171" s="243"/>
      <c r="HB171" s="243"/>
      <c r="HC171" s="243"/>
      <c r="HD171" s="243"/>
      <c r="HE171" s="243"/>
      <c r="HF171" s="243"/>
      <c r="HG171" s="243"/>
      <c r="HH171" s="243"/>
      <c r="HI171" s="243"/>
      <c r="HJ171" s="243"/>
      <c r="HK171" s="244"/>
    </row>
    <row r="172" spans="1:219" s="141" customFormat="1" ht="21.75">
      <c r="A172" s="135"/>
      <c r="B172" s="114">
        <v>173</v>
      </c>
      <c r="C172" s="134" t="s">
        <v>171</v>
      </c>
      <c r="D172" s="133" t="s">
        <v>275</v>
      </c>
      <c r="E172" s="114" t="s">
        <v>121</v>
      </c>
      <c r="F172" s="114" t="s">
        <v>122</v>
      </c>
      <c r="G172" s="121">
        <v>0</v>
      </c>
      <c r="H172" s="121">
        <v>0</v>
      </c>
      <c r="I172" s="121">
        <v>0</v>
      </c>
      <c r="J172" s="117">
        <v>1</v>
      </c>
      <c r="K172" s="118">
        <v>0</v>
      </c>
      <c r="L172" s="142">
        <v>17.43</v>
      </c>
      <c r="M172" s="118">
        <v>0</v>
      </c>
      <c r="N172" s="118">
        <v>0</v>
      </c>
      <c r="O172" s="117">
        <v>22</v>
      </c>
      <c r="P172" s="118">
        <v>0</v>
      </c>
      <c r="Q172" s="119">
        <v>0</v>
      </c>
      <c r="R172" s="119">
        <v>2</v>
      </c>
      <c r="S172" s="119">
        <v>2</v>
      </c>
      <c r="T172" s="121">
        <v>0</v>
      </c>
      <c r="U172" s="121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  <c r="AA172" s="121">
        <v>0</v>
      </c>
      <c r="AB172" s="121">
        <v>0</v>
      </c>
      <c r="AC172" s="121">
        <v>0</v>
      </c>
      <c r="AD172" s="121">
        <v>0</v>
      </c>
      <c r="AE172" s="121">
        <v>0</v>
      </c>
      <c r="AF172" s="121">
        <v>0</v>
      </c>
      <c r="AG172" s="121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0</v>
      </c>
      <c r="AN172" s="121">
        <v>0</v>
      </c>
      <c r="AO172" s="121"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v>0</v>
      </c>
      <c r="AU172" s="121">
        <v>0</v>
      </c>
      <c r="AV172" s="237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243"/>
      <c r="BK172" s="243"/>
      <c r="BL172" s="243"/>
      <c r="BM172" s="243"/>
      <c r="BN172" s="243"/>
      <c r="BO172" s="243"/>
      <c r="BP172" s="243"/>
      <c r="BQ172" s="243"/>
      <c r="BR172" s="243"/>
      <c r="BS172" s="243"/>
      <c r="BT172" s="243"/>
      <c r="BU172" s="243"/>
      <c r="BV172" s="243"/>
      <c r="BW172" s="243"/>
      <c r="BX172" s="243"/>
      <c r="BY172" s="243"/>
      <c r="BZ172" s="243"/>
      <c r="CA172" s="243"/>
      <c r="CB172" s="243"/>
      <c r="CC172" s="243"/>
      <c r="CD172" s="243"/>
      <c r="CE172" s="243"/>
      <c r="CF172" s="243"/>
      <c r="CG172" s="243"/>
      <c r="CH172" s="243"/>
      <c r="CI172" s="243"/>
      <c r="CJ172" s="243"/>
      <c r="CK172" s="243"/>
      <c r="CL172" s="243"/>
      <c r="CM172" s="243"/>
      <c r="CN172" s="243"/>
      <c r="CO172" s="243"/>
      <c r="CP172" s="243"/>
      <c r="CQ172" s="243"/>
      <c r="CR172" s="243"/>
      <c r="CS172" s="243"/>
      <c r="CT172" s="243"/>
      <c r="CU172" s="243"/>
      <c r="CV172" s="243"/>
      <c r="CW172" s="243"/>
      <c r="CX172" s="243"/>
      <c r="CY172" s="243"/>
      <c r="CZ172" s="243"/>
      <c r="DA172" s="243"/>
      <c r="DB172" s="243"/>
      <c r="DC172" s="243"/>
      <c r="DD172" s="243"/>
      <c r="DE172" s="243"/>
      <c r="DF172" s="243"/>
      <c r="DG172" s="243"/>
      <c r="DH172" s="243"/>
      <c r="DI172" s="243"/>
      <c r="DJ172" s="243"/>
      <c r="DK172" s="243"/>
      <c r="DL172" s="243"/>
      <c r="DM172" s="243"/>
      <c r="DN172" s="243"/>
      <c r="DO172" s="243"/>
      <c r="DP172" s="243"/>
      <c r="DQ172" s="243"/>
      <c r="DR172" s="243"/>
      <c r="DS172" s="243"/>
      <c r="DT172" s="243"/>
      <c r="DU172" s="243"/>
      <c r="DV172" s="243"/>
      <c r="DW172" s="243"/>
      <c r="DX172" s="243"/>
      <c r="DY172" s="243"/>
      <c r="DZ172" s="243"/>
      <c r="EA172" s="243"/>
      <c r="EB172" s="243"/>
      <c r="EC172" s="243"/>
      <c r="ED172" s="243"/>
      <c r="EE172" s="243"/>
      <c r="EF172" s="243"/>
      <c r="EG172" s="243"/>
      <c r="EH172" s="243"/>
      <c r="EI172" s="243"/>
      <c r="EJ172" s="243"/>
      <c r="EK172" s="243"/>
      <c r="EL172" s="243"/>
      <c r="EM172" s="243"/>
      <c r="EN172" s="243"/>
      <c r="EO172" s="243"/>
      <c r="EP172" s="243"/>
      <c r="EQ172" s="243"/>
      <c r="ER172" s="243"/>
      <c r="ES172" s="243"/>
      <c r="ET172" s="243"/>
      <c r="EU172" s="243"/>
      <c r="EV172" s="243"/>
      <c r="EW172" s="243"/>
      <c r="EX172" s="243"/>
      <c r="EY172" s="243"/>
      <c r="EZ172" s="243"/>
      <c r="FA172" s="243"/>
      <c r="FB172" s="243"/>
      <c r="FC172" s="243"/>
      <c r="FD172" s="243"/>
      <c r="FE172" s="243"/>
      <c r="FF172" s="243"/>
      <c r="FG172" s="243"/>
      <c r="FH172" s="243"/>
      <c r="FI172" s="243"/>
      <c r="FJ172" s="243"/>
      <c r="FK172" s="243"/>
      <c r="FL172" s="243"/>
      <c r="FM172" s="243"/>
      <c r="FN172" s="243"/>
      <c r="FO172" s="243"/>
      <c r="FP172" s="243"/>
      <c r="FQ172" s="243"/>
      <c r="FR172" s="243"/>
      <c r="FS172" s="243"/>
      <c r="FT172" s="243"/>
      <c r="FU172" s="243"/>
      <c r="FV172" s="243"/>
      <c r="FW172" s="243"/>
      <c r="FX172" s="243"/>
      <c r="FY172" s="243"/>
      <c r="FZ172" s="243"/>
      <c r="GA172" s="243"/>
      <c r="GB172" s="243"/>
      <c r="GC172" s="243"/>
      <c r="GD172" s="243"/>
      <c r="GE172" s="243"/>
      <c r="GF172" s="243"/>
      <c r="GG172" s="243"/>
      <c r="GH172" s="243"/>
      <c r="GI172" s="243"/>
      <c r="GJ172" s="243"/>
      <c r="GK172" s="243"/>
      <c r="GL172" s="243"/>
      <c r="GM172" s="243"/>
      <c r="GN172" s="243"/>
      <c r="GO172" s="243"/>
      <c r="GP172" s="243"/>
      <c r="GQ172" s="243"/>
      <c r="GR172" s="243"/>
      <c r="GS172" s="243"/>
      <c r="GT172" s="243"/>
      <c r="GU172" s="243"/>
      <c r="GV172" s="243"/>
      <c r="GW172" s="243"/>
      <c r="GX172" s="243"/>
      <c r="GY172" s="243"/>
      <c r="GZ172" s="243"/>
      <c r="HA172" s="243"/>
      <c r="HB172" s="243"/>
      <c r="HC172" s="243"/>
      <c r="HD172" s="243"/>
      <c r="HE172" s="243"/>
      <c r="HF172" s="243"/>
      <c r="HG172" s="243"/>
      <c r="HH172" s="243"/>
      <c r="HI172" s="243"/>
      <c r="HJ172" s="243"/>
      <c r="HK172" s="244"/>
    </row>
    <row r="173" spans="1:219" s="141" customFormat="1" ht="21.75">
      <c r="A173" s="135"/>
      <c r="B173" s="114">
        <v>174</v>
      </c>
      <c r="C173" s="134" t="s">
        <v>171</v>
      </c>
      <c r="D173" s="133" t="s">
        <v>276</v>
      </c>
      <c r="E173" s="114" t="s">
        <v>121</v>
      </c>
      <c r="F173" s="114" t="s">
        <v>122</v>
      </c>
      <c r="G173" s="121">
        <v>0</v>
      </c>
      <c r="H173" s="121">
        <v>0</v>
      </c>
      <c r="I173" s="121">
        <v>0</v>
      </c>
      <c r="J173" s="117">
        <v>1</v>
      </c>
      <c r="K173" s="118">
        <v>0</v>
      </c>
      <c r="L173" s="142">
        <v>5.2</v>
      </c>
      <c r="M173" s="118">
        <v>0</v>
      </c>
      <c r="N173" s="118">
        <v>0</v>
      </c>
      <c r="O173" s="117">
        <v>22</v>
      </c>
      <c r="P173" s="118">
        <v>0</v>
      </c>
      <c r="Q173" s="119">
        <v>0</v>
      </c>
      <c r="R173" s="119">
        <v>2</v>
      </c>
      <c r="S173" s="119">
        <v>2</v>
      </c>
      <c r="T173" s="121">
        <v>0</v>
      </c>
      <c r="U173" s="121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  <c r="AA173" s="121">
        <v>0</v>
      </c>
      <c r="AB173" s="121">
        <v>0</v>
      </c>
      <c r="AC173" s="121">
        <v>0</v>
      </c>
      <c r="AD173" s="121">
        <v>0</v>
      </c>
      <c r="AE173" s="121">
        <v>0</v>
      </c>
      <c r="AF173" s="121">
        <v>0</v>
      </c>
      <c r="AG173" s="121"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v>0</v>
      </c>
      <c r="AN173" s="121">
        <v>0</v>
      </c>
      <c r="AO173" s="121">
        <v>0</v>
      </c>
      <c r="AP173" s="121">
        <v>0</v>
      </c>
      <c r="AQ173" s="121">
        <v>0</v>
      </c>
      <c r="AR173" s="121">
        <v>0</v>
      </c>
      <c r="AS173" s="121">
        <v>0</v>
      </c>
      <c r="AT173" s="121">
        <v>0</v>
      </c>
      <c r="AU173" s="121">
        <v>0</v>
      </c>
      <c r="AV173" s="237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243"/>
      <c r="BO173" s="243"/>
      <c r="BP173" s="243"/>
      <c r="BQ173" s="243"/>
      <c r="BR173" s="243"/>
      <c r="BS173" s="243"/>
      <c r="BT173" s="243"/>
      <c r="BU173" s="243"/>
      <c r="BV173" s="243"/>
      <c r="BW173" s="243"/>
      <c r="BX173" s="243"/>
      <c r="BY173" s="243"/>
      <c r="BZ173" s="243"/>
      <c r="CA173" s="243"/>
      <c r="CB173" s="243"/>
      <c r="CC173" s="243"/>
      <c r="CD173" s="243"/>
      <c r="CE173" s="243"/>
      <c r="CF173" s="243"/>
      <c r="CG173" s="243"/>
      <c r="CH173" s="243"/>
      <c r="CI173" s="243"/>
      <c r="CJ173" s="243"/>
      <c r="CK173" s="243"/>
      <c r="CL173" s="243"/>
      <c r="CM173" s="243"/>
      <c r="CN173" s="243"/>
      <c r="CO173" s="243"/>
      <c r="CP173" s="243"/>
      <c r="CQ173" s="243"/>
      <c r="CR173" s="243"/>
      <c r="CS173" s="243"/>
      <c r="CT173" s="243"/>
      <c r="CU173" s="243"/>
      <c r="CV173" s="243"/>
      <c r="CW173" s="243"/>
      <c r="CX173" s="243"/>
      <c r="CY173" s="243"/>
      <c r="CZ173" s="243"/>
      <c r="DA173" s="243"/>
      <c r="DB173" s="243"/>
      <c r="DC173" s="243"/>
      <c r="DD173" s="243"/>
      <c r="DE173" s="243"/>
      <c r="DF173" s="243"/>
      <c r="DG173" s="243"/>
      <c r="DH173" s="243"/>
      <c r="DI173" s="243"/>
      <c r="DJ173" s="243"/>
      <c r="DK173" s="243"/>
      <c r="DL173" s="243"/>
      <c r="DM173" s="243"/>
      <c r="DN173" s="243"/>
      <c r="DO173" s="243"/>
      <c r="DP173" s="243"/>
      <c r="DQ173" s="243"/>
      <c r="DR173" s="243"/>
      <c r="DS173" s="243"/>
      <c r="DT173" s="243"/>
      <c r="DU173" s="243"/>
      <c r="DV173" s="243"/>
      <c r="DW173" s="243"/>
      <c r="DX173" s="243"/>
      <c r="DY173" s="243"/>
      <c r="DZ173" s="243"/>
      <c r="EA173" s="243"/>
      <c r="EB173" s="243"/>
      <c r="EC173" s="243"/>
      <c r="ED173" s="243"/>
      <c r="EE173" s="243"/>
      <c r="EF173" s="243"/>
      <c r="EG173" s="243"/>
      <c r="EH173" s="243"/>
      <c r="EI173" s="243"/>
      <c r="EJ173" s="243"/>
      <c r="EK173" s="243"/>
      <c r="EL173" s="243"/>
      <c r="EM173" s="243"/>
      <c r="EN173" s="243"/>
      <c r="EO173" s="243"/>
      <c r="EP173" s="243"/>
      <c r="EQ173" s="243"/>
      <c r="ER173" s="243"/>
      <c r="ES173" s="243"/>
      <c r="ET173" s="243"/>
      <c r="EU173" s="243"/>
      <c r="EV173" s="243"/>
      <c r="EW173" s="243"/>
      <c r="EX173" s="243"/>
      <c r="EY173" s="243"/>
      <c r="EZ173" s="243"/>
      <c r="FA173" s="243"/>
      <c r="FB173" s="243"/>
      <c r="FC173" s="243"/>
      <c r="FD173" s="243"/>
      <c r="FE173" s="243"/>
      <c r="FF173" s="243"/>
      <c r="FG173" s="243"/>
      <c r="FH173" s="243"/>
      <c r="FI173" s="243"/>
      <c r="FJ173" s="243"/>
      <c r="FK173" s="243"/>
      <c r="FL173" s="243"/>
      <c r="FM173" s="243"/>
      <c r="FN173" s="243"/>
      <c r="FO173" s="243"/>
      <c r="FP173" s="243"/>
      <c r="FQ173" s="243"/>
      <c r="FR173" s="243"/>
      <c r="FS173" s="243"/>
      <c r="FT173" s="243"/>
      <c r="FU173" s="243"/>
      <c r="FV173" s="243"/>
      <c r="FW173" s="243"/>
      <c r="FX173" s="243"/>
      <c r="FY173" s="243"/>
      <c r="FZ173" s="243"/>
      <c r="GA173" s="243"/>
      <c r="GB173" s="243"/>
      <c r="GC173" s="243"/>
      <c r="GD173" s="243"/>
      <c r="GE173" s="243"/>
      <c r="GF173" s="243"/>
      <c r="GG173" s="243"/>
      <c r="GH173" s="243"/>
      <c r="GI173" s="243"/>
      <c r="GJ173" s="243"/>
      <c r="GK173" s="243"/>
      <c r="GL173" s="243"/>
      <c r="GM173" s="243"/>
      <c r="GN173" s="243"/>
      <c r="GO173" s="243"/>
      <c r="GP173" s="243"/>
      <c r="GQ173" s="243"/>
      <c r="GR173" s="243"/>
      <c r="GS173" s="243"/>
      <c r="GT173" s="243"/>
      <c r="GU173" s="243"/>
      <c r="GV173" s="243"/>
      <c r="GW173" s="243"/>
      <c r="GX173" s="243"/>
      <c r="GY173" s="243"/>
      <c r="GZ173" s="243"/>
      <c r="HA173" s="243"/>
      <c r="HB173" s="243"/>
      <c r="HC173" s="243"/>
      <c r="HD173" s="243"/>
      <c r="HE173" s="243"/>
      <c r="HF173" s="243"/>
      <c r="HG173" s="243"/>
      <c r="HH173" s="243"/>
      <c r="HI173" s="243"/>
      <c r="HJ173" s="243"/>
      <c r="HK173" s="244"/>
    </row>
    <row r="174" spans="1:219" s="141" customFormat="1" ht="21.75">
      <c r="A174" s="135"/>
      <c r="B174" s="114">
        <v>175</v>
      </c>
      <c r="C174" s="134" t="s">
        <v>171</v>
      </c>
      <c r="D174" s="133" t="s">
        <v>277</v>
      </c>
      <c r="E174" s="114" t="s">
        <v>121</v>
      </c>
      <c r="F174" s="114" t="s">
        <v>122</v>
      </c>
      <c r="G174" s="121">
        <v>0</v>
      </c>
      <c r="H174" s="121">
        <v>0</v>
      </c>
      <c r="I174" s="121">
        <v>0</v>
      </c>
      <c r="J174" s="117">
        <v>1</v>
      </c>
      <c r="K174" s="118">
        <v>0</v>
      </c>
      <c r="L174" s="142">
        <v>9.07</v>
      </c>
      <c r="M174" s="118">
        <v>0</v>
      </c>
      <c r="N174" s="118">
        <v>0</v>
      </c>
      <c r="O174" s="117">
        <v>24</v>
      </c>
      <c r="P174" s="118">
        <v>0</v>
      </c>
      <c r="Q174" s="119">
        <v>0</v>
      </c>
      <c r="R174" s="119">
        <v>2</v>
      </c>
      <c r="S174" s="119">
        <v>2</v>
      </c>
      <c r="T174" s="121">
        <v>0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21">
        <v>0</v>
      </c>
      <c r="AD174" s="121">
        <v>0</v>
      </c>
      <c r="AE174" s="121">
        <v>0</v>
      </c>
      <c r="AF174" s="121"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v>0</v>
      </c>
      <c r="AN174" s="121">
        <v>0</v>
      </c>
      <c r="AO174" s="121">
        <v>0</v>
      </c>
      <c r="AP174" s="121">
        <v>0</v>
      </c>
      <c r="AQ174" s="121">
        <v>0</v>
      </c>
      <c r="AR174" s="121">
        <v>0</v>
      </c>
      <c r="AS174" s="121">
        <v>0</v>
      </c>
      <c r="AT174" s="121">
        <v>0</v>
      </c>
      <c r="AU174" s="121">
        <v>0</v>
      </c>
      <c r="AV174" s="237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243"/>
      <c r="BO174" s="243"/>
      <c r="BP174" s="243"/>
      <c r="BQ174" s="243"/>
      <c r="BR174" s="243"/>
      <c r="BS174" s="243"/>
      <c r="BT174" s="243"/>
      <c r="BU174" s="243"/>
      <c r="BV174" s="243"/>
      <c r="BW174" s="243"/>
      <c r="BX174" s="243"/>
      <c r="BY174" s="243"/>
      <c r="BZ174" s="243"/>
      <c r="CA174" s="243"/>
      <c r="CB174" s="243"/>
      <c r="CC174" s="243"/>
      <c r="CD174" s="243"/>
      <c r="CE174" s="243"/>
      <c r="CF174" s="243"/>
      <c r="CG174" s="243"/>
      <c r="CH174" s="243"/>
      <c r="CI174" s="243"/>
      <c r="CJ174" s="243"/>
      <c r="CK174" s="243"/>
      <c r="CL174" s="243"/>
      <c r="CM174" s="243"/>
      <c r="CN174" s="243"/>
      <c r="CO174" s="243"/>
      <c r="CP174" s="243"/>
      <c r="CQ174" s="243"/>
      <c r="CR174" s="243"/>
      <c r="CS174" s="243"/>
      <c r="CT174" s="243"/>
      <c r="CU174" s="243"/>
      <c r="CV174" s="243"/>
      <c r="CW174" s="243"/>
      <c r="CX174" s="243"/>
      <c r="CY174" s="243"/>
      <c r="CZ174" s="243"/>
      <c r="DA174" s="243"/>
      <c r="DB174" s="243"/>
      <c r="DC174" s="243"/>
      <c r="DD174" s="243"/>
      <c r="DE174" s="243"/>
      <c r="DF174" s="243"/>
      <c r="DG174" s="243"/>
      <c r="DH174" s="243"/>
      <c r="DI174" s="243"/>
      <c r="DJ174" s="243"/>
      <c r="DK174" s="243"/>
      <c r="DL174" s="243"/>
      <c r="DM174" s="243"/>
      <c r="DN174" s="243"/>
      <c r="DO174" s="243"/>
      <c r="DP174" s="243"/>
      <c r="DQ174" s="243"/>
      <c r="DR174" s="243"/>
      <c r="DS174" s="243"/>
      <c r="DT174" s="243"/>
      <c r="DU174" s="243"/>
      <c r="DV174" s="243"/>
      <c r="DW174" s="243"/>
      <c r="DX174" s="243"/>
      <c r="DY174" s="243"/>
      <c r="DZ174" s="243"/>
      <c r="EA174" s="243"/>
      <c r="EB174" s="243"/>
      <c r="EC174" s="243"/>
      <c r="ED174" s="243"/>
      <c r="EE174" s="243"/>
      <c r="EF174" s="243"/>
      <c r="EG174" s="243"/>
      <c r="EH174" s="243"/>
      <c r="EI174" s="243"/>
      <c r="EJ174" s="243"/>
      <c r="EK174" s="243"/>
      <c r="EL174" s="243"/>
      <c r="EM174" s="243"/>
      <c r="EN174" s="243"/>
      <c r="EO174" s="243"/>
      <c r="EP174" s="243"/>
      <c r="EQ174" s="243"/>
      <c r="ER174" s="243"/>
      <c r="ES174" s="243"/>
      <c r="ET174" s="243"/>
      <c r="EU174" s="243"/>
      <c r="EV174" s="243"/>
      <c r="EW174" s="243"/>
      <c r="EX174" s="243"/>
      <c r="EY174" s="243"/>
      <c r="EZ174" s="243"/>
      <c r="FA174" s="243"/>
      <c r="FB174" s="243"/>
      <c r="FC174" s="243"/>
      <c r="FD174" s="243"/>
      <c r="FE174" s="243"/>
      <c r="FF174" s="243"/>
      <c r="FG174" s="243"/>
      <c r="FH174" s="243"/>
      <c r="FI174" s="243"/>
      <c r="FJ174" s="243"/>
      <c r="FK174" s="243"/>
      <c r="FL174" s="243"/>
      <c r="FM174" s="243"/>
      <c r="FN174" s="243"/>
      <c r="FO174" s="243"/>
      <c r="FP174" s="243"/>
      <c r="FQ174" s="243"/>
      <c r="FR174" s="243"/>
      <c r="FS174" s="243"/>
      <c r="FT174" s="243"/>
      <c r="FU174" s="243"/>
      <c r="FV174" s="243"/>
      <c r="FW174" s="243"/>
      <c r="FX174" s="243"/>
      <c r="FY174" s="243"/>
      <c r="FZ174" s="243"/>
      <c r="GA174" s="243"/>
      <c r="GB174" s="243"/>
      <c r="GC174" s="243"/>
      <c r="GD174" s="243"/>
      <c r="GE174" s="243"/>
      <c r="GF174" s="243"/>
      <c r="GG174" s="243"/>
      <c r="GH174" s="243"/>
      <c r="GI174" s="243"/>
      <c r="GJ174" s="243"/>
      <c r="GK174" s="243"/>
      <c r="GL174" s="243"/>
      <c r="GM174" s="243"/>
      <c r="GN174" s="243"/>
      <c r="GO174" s="243"/>
      <c r="GP174" s="243"/>
      <c r="GQ174" s="243"/>
      <c r="GR174" s="243"/>
      <c r="GS174" s="243"/>
      <c r="GT174" s="243"/>
      <c r="GU174" s="243"/>
      <c r="GV174" s="243"/>
      <c r="GW174" s="243"/>
      <c r="GX174" s="243"/>
      <c r="GY174" s="243"/>
      <c r="GZ174" s="243"/>
      <c r="HA174" s="243"/>
      <c r="HB174" s="243"/>
      <c r="HC174" s="243"/>
      <c r="HD174" s="243"/>
      <c r="HE174" s="243"/>
      <c r="HF174" s="243"/>
      <c r="HG174" s="243"/>
      <c r="HH174" s="243"/>
      <c r="HI174" s="243"/>
      <c r="HJ174" s="243"/>
      <c r="HK174" s="244"/>
    </row>
    <row r="175" spans="1:219" s="141" customFormat="1" ht="21.75">
      <c r="A175" s="135"/>
      <c r="B175" s="114">
        <v>176</v>
      </c>
      <c r="C175" s="134" t="s">
        <v>171</v>
      </c>
      <c r="D175" s="133" t="s">
        <v>278</v>
      </c>
      <c r="E175" s="114" t="s">
        <v>121</v>
      </c>
      <c r="F175" s="114" t="s">
        <v>122</v>
      </c>
      <c r="G175" s="121">
        <v>0</v>
      </c>
      <c r="H175" s="121">
        <v>0</v>
      </c>
      <c r="I175" s="121">
        <v>0</v>
      </c>
      <c r="J175" s="117">
        <v>1</v>
      </c>
      <c r="K175" s="118">
        <v>0</v>
      </c>
      <c r="L175" s="142">
        <v>7.76</v>
      </c>
      <c r="M175" s="118">
        <v>0</v>
      </c>
      <c r="N175" s="118">
        <v>0</v>
      </c>
      <c r="O175" s="117">
        <v>25</v>
      </c>
      <c r="P175" s="118">
        <v>0</v>
      </c>
      <c r="Q175" s="119">
        <v>0</v>
      </c>
      <c r="R175" s="119">
        <v>2</v>
      </c>
      <c r="S175" s="119">
        <v>2</v>
      </c>
      <c r="T175" s="121">
        <v>0</v>
      </c>
      <c r="U175" s="121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  <c r="AA175" s="121">
        <v>0</v>
      </c>
      <c r="AB175" s="121">
        <v>0</v>
      </c>
      <c r="AC175" s="121">
        <v>0</v>
      </c>
      <c r="AD175" s="121">
        <v>0</v>
      </c>
      <c r="AE175" s="121">
        <v>0</v>
      </c>
      <c r="AF175" s="121">
        <v>0</v>
      </c>
      <c r="AG175" s="121"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0</v>
      </c>
      <c r="AN175" s="121">
        <v>0</v>
      </c>
      <c r="AO175" s="121"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v>0</v>
      </c>
      <c r="AU175" s="121">
        <v>0</v>
      </c>
      <c r="AV175" s="237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3"/>
      <c r="CC175" s="243"/>
      <c r="CD175" s="243"/>
      <c r="CE175" s="243"/>
      <c r="CF175" s="243"/>
      <c r="CG175" s="243"/>
      <c r="CH175" s="243"/>
      <c r="CI175" s="243"/>
      <c r="CJ175" s="243"/>
      <c r="CK175" s="243"/>
      <c r="CL175" s="243"/>
      <c r="CM175" s="243"/>
      <c r="CN175" s="243"/>
      <c r="CO175" s="243"/>
      <c r="CP175" s="243"/>
      <c r="CQ175" s="243"/>
      <c r="CR175" s="243"/>
      <c r="CS175" s="243"/>
      <c r="CT175" s="243"/>
      <c r="CU175" s="243"/>
      <c r="CV175" s="243"/>
      <c r="CW175" s="243"/>
      <c r="CX175" s="243"/>
      <c r="CY175" s="243"/>
      <c r="CZ175" s="243"/>
      <c r="DA175" s="243"/>
      <c r="DB175" s="243"/>
      <c r="DC175" s="243"/>
      <c r="DD175" s="243"/>
      <c r="DE175" s="243"/>
      <c r="DF175" s="243"/>
      <c r="DG175" s="243"/>
      <c r="DH175" s="243"/>
      <c r="DI175" s="243"/>
      <c r="DJ175" s="243"/>
      <c r="DK175" s="243"/>
      <c r="DL175" s="243"/>
      <c r="DM175" s="243"/>
      <c r="DN175" s="243"/>
      <c r="DO175" s="243"/>
      <c r="DP175" s="243"/>
      <c r="DQ175" s="243"/>
      <c r="DR175" s="243"/>
      <c r="DS175" s="243"/>
      <c r="DT175" s="243"/>
      <c r="DU175" s="243"/>
      <c r="DV175" s="243"/>
      <c r="DW175" s="243"/>
      <c r="DX175" s="243"/>
      <c r="DY175" s="243"/>
      <c r="DZ175" s="243"/>
      <c r="EA175" s="243"/>
      <c r="EB175" s="243"/>
      <c r="EC175" s="243"/>
      <c r="ED175" s="243"/>
      <c r="EE175" s="243"/>
      <c r="EF175" s="243"/>
      <c r="EG175" s="243"/>
      <c r="EH175" s="243"/>
      <c r="EI175" s="243"/>
      <c r="EJ175" s="243"/>
      <c r="EK175" s="243"/>
      <c r="EL175" s="243"/>
      <c r="EM175" s="243"/>
      <c r="EN175" s="243"/>
      <c r="EO175" s="243"/>
      <c r="EP175" s="243"/>
      <c r="EQ175" s="243"/>
      <c r="ER175" s="243"/>
      <c r="ES175" s="243"/>
      <c r="ET175" s="243"/>
      <c r="EU175" s="243"/>
      <c r="EV175" s="243"/>
      <c r="EW175" s="243"/>
      <c r="EX175" s="243"/>
      <c r="EY175" s="243"/>
      <c r="EZ175" s="243"/>
      <c r="FA175" s="243"/>
      <c r="FB175" s="243"/>
      <c r="FC175" s="243"/>
      <c r="FD175" s="243"/>
      <c r="FE175" s="243"/>
      <c r="FF175" s="243"/>
      <c r="FG175" s="243"/>
      <c r="FH175" s="243"/>
      <c r="FI175" s="243"/>
      <c r="FJ175" s="243"/>
      <c r="FK175" s="243"/>
      <c r="FL175" s="243"/>
      <c r="FM175" s="243"/>
      <c r="FN175" s="243"/>
      <c r="FO175" s="243"/>
      <c r="FP175" s="243"/>
      <c r="FQ175" s="243"/>
      <c r="FR175" s="243"/>
      <c r="FS175" s="243"/>
      <c r="FT175" s="243"/>
      <c r="FU175" s="243"/>
      <c r="FV175" s="243"/>
      <c r="FW175" s="243"/>
      <c r="FX175" s="243"/>
      <c r="FY175" s="243"/>
      <c r="FZ175" s="243"/>
      <c r="GA175" s="243"/>
      <c r="GB175" s="243"/>
      <c r="GC175" s="243"/>
      <c r="GD175" s="243"/>
      <c r="GE175" s="243"/>
      <c r="GF175" s="243"/>
      <c r="GG175" s="243"/>
      <c r="GH175" s="243"/>
      <c r="GI175" s="243"/>
      <c r="GJ175" s="243"/>
      <c r="GK175" s="243"/>
      <c r="GL175" s="243"/>
      <c r="GM175" s="243"/>
      <c r="GN175" s="243"/>
      <c r="GO175" s="243"/>
      <c r="GP175" s="243"/>
      <c r="GQ175" s="243"/>
      <c r="GR175" s="243"/>
      <c r="GS175" s="243"/>
      <c r="GT175" s="243"/>
      <c r="GU175" s="243"/>
      <c r="GV175" s="243"/>
      <c r="GW175" s="243"/>
      <c r="GX175" s="243"/>
      <c r="GY175" s="243"/>
      <c r="GZ175" s="243"/>
      <c r="HA175" s="243"/>
      <c r="HB175" s="243"/>
      <c r="HC175" s="243"/>
      <c r="HD175" s="243"/>
      <c r="HE175" s="243"/>
      <c r="HF175" s="243"/>
      <c r="HG175" s="243"/>
      <c r="HH175" s="243"/>
      <c r="HI175" s="243"/>
      <c r="HJ175" s="243"/>
      <c r="HK175" s="244"/>
    </row>
    <row r="176" spans="1:219" s="141" customFormat="1" ht="21.75">
      <c r="A176" s="135"/>
      <c r="B176" s="114">
        <v>177</v>
      </c>
      <c r="C176" s="134" t="s">
        <v>171</v>
      </c>
      <c r="D176" s="133" t="s">
        <v>279</v>
      </c>
      <c r="E176" s="114" t="s">
        <v>121</v>
      </c>
      <c r="F176" s="114" t="s">
        <v>122</v>
      </c>
      <c r="G176" s="121">
        <v>0</v>
      </c>
      <c r="H176" s="121">
        <v>0</v>
      </c>
      <c r="I176" s="121">
        <v>0</v>
      </c>
      <c r="J176" s="117">
        <v>1</v>
      </c>
      <c r="K176" s="118">
        <v>0</v>
      </c>
      <c r="L176" s="142">
        <v>2.2799999999999998</v>
      </c>
      <c r="M176" s="118">
        <v>0</v>
      </c>
      <c r="N176" s="118">
        <v>0</v>
      </c>
      <c r="O176" s="117">
        <v>23</v>
      </c>
      <c r="P176" s="118">
        <v>0</v>
      </c>
      <c r="Q176" s="119">
        <v>0</v>
      </c>
      <c r="R176" s="119">
        <v>2</v>
      </c>
      <c r="S176" s="119">
        <v>2</v>
      </c>
      <c r="T176" s="121">
        <v>0</v>
      </c>
      <c r="U176" s="121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  <c r="AA176" s="121">
        <v>0</v>
      </c>
      <c r="AB176" s="121">
        <v>0</v>
      </c>
      <c r="AC176" s="121">
        <v>0</v>
      </c>
      <c r="AD176" s="121">
        <v>0</v>
      </c>
      <c r="AE176" s="121">
        <v>0</v>
      </c>
      <c r="AF176" s="121"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0</v>
      </c>
      <c r="AN176" s="121">
        <v>0</v>
      </c>
      <c r="AO176" s="121">
        <v>0</v>
      </c>
      <c r="AP176" s="121">
        <v>0</v>
      </c>
      <c r="AQ176" s="121">
        <v>0</v>
      </c>
      <c r="AR176" s="121">
        <v>0</v>
      </c>
      <c r="AS176" s="121">
        <v>0</v>
      </c>
      <c r="AT176" s="121">
        <v>0</v>
      </c>
      <c r="AU176" s="121">
        <v>0</v>
      </c>
      <c r="AV176" s="237"/>
      <c r="AW176" s="243"/>
      <c r="AX176" s="243"/>
      <c r="AY176" s="243"/>
      <c r="AZ176" s="243"/>
      <c r="BA176" s="243"/>
      <c r="BB176" s="243"/>
      <c r="BC176" s="243"/>
      <c r="BD176" s="243"/>
      <c r="BE176" s="243"/>
      <c r="BF176" s="243"/>
      <c r="BG176" s="243"/>
      <c r="BH176" s="243"/>
      <c r="BI176" s="243"/>
      <c r="BJ176" s="243"/>
      <c r="BK176" s="243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3"/>
      <c r="BX176" s="243"/>
      <c r="BY176" s="243"/>
      <c r="BZ176" s="243"/>
      <c r="CA176" s="243"/>
      <c r="CB176" s="243"/>
      <c r="CC176" s="243"/>
      <c r="CD176" s="243"/>
      <c r="CE176" s="243"/>
      <c r="CF176" s="243"/>
      <c r="CG176" s="243"/>
      <c r="CH176" s="243"/>
      <c r="CI176" s="243"/>
      <c r="CJ176" s="243"/>
      <c r="CK176" s="243"/>
      <c r="CL176" s="243"/>
      <c r="CM176" s="243"/>
      <c r="CN176" s="243"/>
      <c r="CO176" s="243"/>
      <c r="CP176" s="243"/>
      <c r="CQ176" s="243"/>
      <c r="CR176" s="243"/>
      <c r="CS176" s="243"/>
      <c r="CT176" s="243"/>
      <c r="CU176" s="243"/>
      <c r="CV176" s="243"/>
      <c r="CW176" s="243"/>
      <c r="CX176" s="243"/>
      <c r="CY176" s="243"/>
      <c r="CZ176" s="243"/>
      <c r="DA176" s="243"/>
      <c r="DB176" s="243"/>
      <c r="DC176" s="243"/>
      <c r="DD176" s="243"/>
      <c r="DE176" s="243"/>
      <c r="DF176" s="243"/>
      <c r="DG176" s="243"/>
      <c r="DH176" s="243"/>
      <c r="DI176" s="243"/>
      <c r="DJ176" s="243"/>
      <c r="DK176" s="243"/>
      <c r="DL176" s="243"/>
      <c r="DM176" s="243"/>
      <c r="DN176" s="243"/>
      <c r="DO176" s="243"/>
      <c r="DP176" s="243"/>
      <c r="DQ176" s="243"/>
      <c r="DR176" s="243"/>
      <c r="DS176" s="243"/>
      <c r="DT176" s="243"/>
      <c r="DU176" s="243"/>
      <c r="DV176" s="243"/>
      <c r="DW176" s="243"/>
      <c r="DX176" s="243"/>
      <c r="DY176" s="243"/>
      <c r="DZ176" s="243"/>
      <c r="EA176" s="243"/>
      <c r="EB176" s="243"/>
      <c r="EC176" s="243"/>
      <c r="ED176" s="243"/>
      <c r="EE176" s="243"/>
      <c r="EF176" s="243"/>
      <c r="EG176" s="243"/>
      <c r="EH176" s="243"/>
      <c r="EI176" s="243"/>
      <c r="EJ176" s="243"/>
      <c r="EK176" s="243"/>
      <c r="EL176" s="243"/>
      <c r="EM176" s="243"/>
      <c r="EN176" s="243"/>
      <c r="EO176" s="243"/>
      <c r="EP176" s="243"/>
      <c r="EQ176" s="243"/>
      <c r="ER176" s="243"/>
      <c r="ES176" s="243"/>
      <c r="ET176" s="243"/>
      <c r="EU176" s="243"/>
      <c r="EV176" s="243"/>
      <c r="EW176" s="243"/>
      <c r="EX176" s="243"/>
      <c r="EY176" s="243"/>
      <c r="EZ176" s="243"/>
      <c r="FA176" s="243"/>
      <c r="FB176" s="243"/>
      <c r="FC176" s="243"/>
      <c r="FD176" s="243"/>
      <c r="FE176" s="243"/>
      <c r="FF176" s="243"/>
      <c r="FG176" s="243"/>
      <c r="FH176" s="243"/>
      <c r="FI176" s="243"/>
      <c r="FJ176" s="243"/>
      <c r="FK176" s="243"/>
      <c r="FL176" s="243"/>
      <c r="FM176" s="243"/>
      <c r="FN176" s="243"/>
      <c r="FO176" s="243"/>
      <c r="FP176" s="243"/>
      <c r="FQ176" s="243"/>
      <c r="FR176" s="243"/>
      <c r="FS176" s="243"/>
      <c r="FT176" s="243"/>
      <c r="FU176" s="243"/>
      <c r="FV176" s="243"/>
      <c r="FW176" s="243"/>
      <c r="FX176" s="243"/>
      <c r="FY176" s="243"/>
      <c r="FZ176" s="243"/>
      <c r="GA176" s="243"/>
      <c r="GB176" s="243"/>
      <c r="GC176" s="243"/>
      <c r="GD176" s="243"/>
      <c r="GE176" s="243"/>
      <c r="GF176" s="243"/>
      <c r="GG176" s="243"/>
      <c r="GH176" s="243"/>
      <c r="GI176" s="243"/>
      <c r="GJ176" s="243"/>
      <c r="GK176" s="243"/>
      <c r="GL176" s="243"/>
      <c r="GM176" s="243"/>
      <c r="GN176" s="243"/>
      <c r="GO176" s="243"/>
      <c r="GP176" s="243"/>
      <c r="GQ176" s="243"/>
      <c r="GR176" s="243"/>
      <c r="GS176" s="243"/>
      <c r="GT176" s="243"/>
      <c r="GU176" s="243"/>
      <c r="GV176" s="243"/>
      <c r="GW176" s="243"/>
      <c r="GX176" s="243"/>
      <c r="GY176" s="243"/>
      <c r="GZ176" s="243"/>
      <c r="HA176" s="243"/>
      <c r="HB176" s="243"/>
      <c r="HC176" s="243"/>
      <c r="HD176" s="243"/>
      <c r="HE176" s="243"/>
      <c r="HF176" s="243"/>
      <c r="HG176" s="243"/>
      <c r="HH176" s="243"/>
      <c r="HI176" s="243"/>
      <c r="HJ176" s="243"/>
      <c r="HK176" s="244"/>
    </row>
    <row r="177" spans="1:460" s="141" customFormat="1" ht="21.75">
      <c r="A177" s="135"/>
      <c r="B177" s="114">
        <v>178</v>
      </c>
      <c r="C177" s="134" t="s">
        <v>171</v>
      </c>
      <c r="D177" s="133" t="s">
        <v>280</v>
      </c>
      <c r="E177" s="114" t="s">
        <v>121</v>
      </c>
      <c r="F177" s="114" t="s">
        <v>122</v>
      </c>
      <c r="G177" s="121">
        <v>0</v>
      </c>
      <c r="H177" s="121">
        <v>0</v>
      </c>
      <c r="I177" s="121">
        <v>0</v>
      </c>
      <c r="J177" s="117">
        <v>1</v>
      </c>
      <c r="K177" s="118">
        <v>0</v>
      </c>
      <c r="L177" s="142">
        <v>16.38</v>
      </c>
      <c r="M177" s="118">
        <v>0</v>
      </c>
      <c r="N177" s="118">
        <v>0</v>
      </c>
      <c r="O177" s="117">
        <v>24</v>
      </c>
      <c r="P177" s="118">
        <v>0</v>
      </c>
      <c r="Q177" s="119">
        <v>0</v>
      </c>
      <c r="R177" s="119">
        <v>2</v>
      </c>
      <c r="S177" s="119">
        <v>2</v>
      </c>
      <c r="T177" s="121">
        <v>0</v>
      </c>
      <c r="U177" s="121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  <c r="AA177" s="121">
        <v>0</v>
      </c>
      <c r="AB177" s="121">
        <v>0</v>
      </c>
      <c r="AC177" s="121">
        <v>0</v>
      </c>
      <c r="AD177" s="121">
        <v>0</v>
      </c>
      <c r="AE177" s="121">
        <v>0</v>
      </c>
      <c r="AF177" s="121">
        <v>0</v>
      </c>
      <c r="AG177" s="121"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v>0</v>
      </c>
      <c r="AN177" s="121">
        <v>0</v>
      </c>
      <c r="AO177" s="121">
        <v>0</v>
      </c>
      <c r="AP177" s="121">
        <v>0</v>
      </c>
      <c r="AQ177" s="121">
        <v>0</v>
      </c>
      <c r="AR177" s="121">
        <v>0</v>
      </c>
      <c r="AS177" s="121">
        <v>0</v>
      </c>
      <c r="AT177" s="121">
        <v>0</v>
      </c>
      <c r="AU177" s="121">
        <v>0</v>
      </c>
      <c r="AV177" s="237"/>
      <c r="AW177" s="243"/>
      <c r="AX177" s="243"/>
      <c r="AY177" s="243"/>
      <c r="AZ177" s="243"/>
      <c r="BA177" s="243"/>
      <c r="BB177" s="243"/>
      <c r="BC177" s="243"/>
      <c r="BD177" s="243"/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243"/>
      <c r="BS177" s="243"/>
      <c r="BT177" s="243"/>
      <c r="BU177" s="243"/>
      <c r="BV177" s="243"/>
      <c r="BW177" s="243"/>
      <c r="BX177" s="243"/>
      <c r="BY177" s="243"/>
      <c r="BZ177" s="243"/>
      <c r="CA177" s="243"/>
      <c r="CB177" s="243"/>
      <c r="CC177" s="243"/>
      <c r="CD177" s="243"/>
      <c r="CE177" s="243"/>
      <c r="CF177" s="243"/>
      <c r="CG177" s="243"/>
      <c r="CH177" s="243"/>
      <c r="CI177" s="243"/>
      <c r="CJ177" s="243"/>
      <c r="CK177" s="243"/>
      <c r="CL177" s="243"/>
      <c r="CM177" s="243"/>
      <c r="CN177" s="243"/>
      <c r="CO177" s="243"/>
      <c r="CP177" s="243"/>
      <c r="CQ177" s="243"/>
      <c r="CR177" s="243"/>
      <c r="CS177" s="243"/>
      <c r="CT177" s="243"/>
      <c r="CU177" s="243"/>
      <c r="CV177" s="243"/>
      <c r="CW177" s="243"/>
      <c r="CX177" s="243"/>
      <c r="CY177" s="243"/>
      <c r="CZ177" s="243"/>
      <c r="DA177" s="243"/>
      <c r="DB177" s="243"/>
      <c r="DC177" s="243"/>
      <c r="DD177" s="243"/>
      <c r="DE177" s="243"/>
      <c r="DF177" s="243"/>
      <c r="DG177" s="243"/>
      <c r="DH177" s="243"/>
      <c r="DI177" s="243"/>
      <c r="DJ177" s="243"/>
      <c r="DK177" s="243"/>
      <c r="DL177" s="243"/>
      <c r="DM177" s="243"/>
      <c r="DN177" s="243"/>
      <c r="DO177" s="243"/>
      <c r="DP177" s="243"/>
      <c r="DQ177" s="243"/>
      <c r="DR177" s="243"/>
      <c r="DS177" s="243"/>
      <c r="DT177" s="243"/>
      <c r="DU177" s="243"/>
      <c r="DV177" s="243"/>
      <c r="DW177" s="243"/>
      <c r="DX177" s="243"/>
      <c r="DY177" s="243"/>
      <c r="DZ177" s="243"/>
      <c r="EA177" s="243"/>
      <c r="EB177" s="243"/>
      <c r="EC177" s="243"/>
      <c r="ED177" s="243"/>
      <c r="EE177" s="243"/>
      <c r="EF177" s="243"/>
      <c r="EG177" s="243"/>
      <c r="EH177" s="243"/>
      <c r="EI177" s="243"/>
      <c r="EJ177" s="243"/>
      <c r="EK177" s="243"/>
      <c r="EL177" s="243"/>
      <c r="EM177" s="243"/>
      <c r="EN177" s="243"/>
      <c r="EO177" s="243"/>
      <c r="EP177" s="243"/>
      <c r="EQ177" s="243"/>
      <c r="ER177" s="243"/>
      <c r="ES177" s="243"/>
      <c r="ET177" s="243"/>
      <c r="EU177" s="243"/>
      <c r="EV177" s="243"/>
      <c r="EW177" s="243"/>
      <c r="EX177" s="243"/>
      <c r="EY177" s="243"/>
      <c r="EZ177" s="243"/>
      <c r="FA177" s="243"/>
      <c r="FB177" s="243"/>
      <c r="FC177" s="243"/>
      <c r="FD177" s="243"/>
      <c r="FE177" s="243"/>
      <c r="FF177" s="243"/>
      <c r="FG177" s="243"/>
      <c r="FH177" s="243"/>
      <c r="FI177" s="243"/>
      <c r="FJ177" s="243"/>
      <c r="FK177" s="243"/>
      <c r="FL177" s="243"/>
      <c r="FM177" s="243"/>
      <c r="FN177" s="243"/>
      <c r="FO177" s="243"/>
      <c r="FP177" s="243"/>
      <c r="FQ177" s="243"/>
      <c r="FR177" s="243"/>
      <c r="FS177" s="243"/>
      <c r="FT177" s="243"/>
      <c r="FU177" s="243"/>
      <c r="FV177" s="243"/>
      <c r="FW177" s="243"/>
      <c r="FX177" s="243"/>
      <c r="FY177" s="243"/>
      <c r="FZ177" s="243"/>
      <c r="GA177" s="243"/>
      <c r="GB177" s="243"/>
      <c r="GC177" s="243"/>
      <c r="GD177" s="243"/>
      <c r="GE177" s="243"/>
      <c r="GF177" s="243"/>
      <c r="GG177" s="243"/>
      <c r="GH177" s="243"/>
      <c r="GI177" s="243"/>
      <c r="GJ177" s="243"/>
      <c r="GK177" s="243"/>
      <c r="GL177" s="243"/>
      <c r="GM177" s="243"/>
      <c r="GN177" s="243"/>
      <c r="GO177" s="243"/>
      <c r="GP177" s="243"/>
      <c r="GQ177" s="243"/>
      <c r="GR177" s="243"/>
      <c r="GS177" s="243"/>
      <c r="GT177" s="243"/>
      <c r="GU177" s="243"/>
      <c r="GV177" s="243"/>
      <c r="GW177" s="243"/>
      <c r="GX177" s="243"/>
      <c r="GY177" s="243"/>
      <c r="GZ177" s="243"/>
      <c r="HA177" s="243"/>
      <c r="HB177" s="243"/>
      <c r="HC177" s="243"/>
      <c r="HD177" s="243"/>
      <c r="HE177" s="243"/>
      <c r="HF177" s="243"/>
      <c r="HG177" s="243"/>
      <c r="HH177" s="243"/>
      <c r="HI177" s="243"/>
      <c r="HJ177" s="243"/>
      <c r="HK177" s="244"/>
    </row>
    <row r="178" spans="1:460" s="141" customFormat="1" ht="21.75">
      <c r="A178" s="135"/>
      <c r="B178" s="63">
        <v>179</v>
      </c>
      <c r="C178" s="134" t="s">
        <v>171</v>
      </c>
      <c r="D178" s="133" t="s">
        <v>281</v>
      </c>
      <c r="E178" s="114" t="s">
        <v>121</v>
      </c>
      <c r="F178" s="114" t="s">
        <v>122</v>
      </c>
      <c r="G178" s="121">
        <v>0</v>
      </c>
      <c r="H178" s="121">
        <v>0</v>
      </c>
      <c r="I178" s="121">
        <v>0</v>
      </c>
      <c r="J178" s="117">
        <v>1</v>
      </c>
      <c r="K178" s="118">
        <v>0</v>
      </c>
      <c r="L178" s="142">
        <v>14.49</v>
      </c>
      <c r="M178" s="118">
        <v>0</v>
      </c>
      <c r="N178" s="118">
        <v>0</v>
      </c>
      <c r="O178" s="117">
        <v>24</v>
      </c>
      <c r="P178" s="118">
        <v>0</v>
      </c>
      <c r="Q178" s="119">
        <v>0</v>
      </c>
      <c r="R178" s="119">
        <v>2</v>
      </c>
      <c r="S178" s="119">
        <v>2</v>
      </c>
      <c r="T178" s="121">
        <v>0</v>
      </c>
      <c r="U178" s="121">
        <v>0</v>
      </c>
      <c r="V178" s="121">
        <v>0</v>
      </c>
      <c r="W178" s="121">
        <v>0</v>
      </c>
      <c r="X178" s="121">
        <v>0</v>
      </c>
      <c r="Y178" s="121">
        <v>0</v>
      </c>
      <c r="Z178" s="121">
        <v>0</v>
      </c>
      <c r="AA178" s="121">
        <v>0</v>
      </c>
      <c r="AB178" s="121">
        <v>0</v>
      </c>
      <c r="AC178" s="121">
        <v>0</v>
      </c>
      <c r="AD178" s="121">
        <v>0</v>
      </c>
      <c r="AE178" s="121">
        <v>0</v>
      </c>
      <c r="AF178" s="121">
        <v>0</v>
      </c>
      <c r="AG178" s="121"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v>0</v>
      </c>
      <c r="AN178" s="121">
        <v>0</v>
      </c>
      <c r="AO178" s="121">
        <v>0</v>
      </c>
      <c r="AP178" s="121">
        <v>0</v>
      </c>
      <c r="AQ178" s="121">
        <v>0</v>
      </c>
      <c r="AR178" s="121">
        <v>0</v>
      </c>
      <c r="AS178" s="121">
        <v>0</v>
      </c>
      <c r="AT178" s="121">
        <v>0</v>
      </c>
      <c r="AU178" s="121">
        <v>0</v>
      </c>
      <c r="AV178" s="237"/>
      <c r="AW178" s="243"/>
      <c r="AX178" s="243"/>
      <c r="AY178" s="243"/>
      <c r="AZ178" s="243"/>
      <c r="BA178" s="243"/>
      <c r="BB178" s="243"/>
      <c r="BC178" s="243"/>
      <c r="BD178" s="243"/>
      <c r="BE178" s="243"/>
      <c r="BF178" s="243"/>
      <c r="BG178" s="243"/>
      <c r="BH178" s="243"/>
      <c r="BI178" s="243"/>
      <c r="BJ178" s="243"/>
      <c r="BK178" s="243"/>
      <c r="BL178" s="243"/>
      <c r="BM178" s="243"/>
      <c r="BN178" s="243"/>
      <c r="BO178" s="243"/>
      <c r="BP178" s="243"/>
      <c r="BQ178" s="243"/>
      <c r="BR178" s="243"/>
      <c r="BS178" s="243"/>
      <c r="BT178" s="243"/>
      <c r="BU178" s="243"/>
      <c r="BV178" s="243"/>
      <c r="BW178" s="243"/>
      <c r="BX178" s="243"/>
      <c r="BY178" s="243"/>
      <c r="BZ178" s="243"/>
      <c r="CA178" s="243"/>
      <c r="CB178" s="243"/>
      <c r="CC178" s="243"/>
      <c r="CD178" s="243"/>
      <c r="CE178" s="243"/>
      <c r="CF178" s="243"/>
      <c r="CG178" s="243"/>
      <c r="CH178" s="243"/>
      <c r="CI178" s="243"/>
      <c r="CJ178" s="243"/>
      <c r="CK178" s="243"/>
      <c r="CL178" s="243"/>
      <c r="CM178" s="243"/>
      <c r="CN178" s="243"/>
      <c r="CO178" s="243"/>
      <c r="CP178" s="243"/>
      <c r="CQ178" s="243"/>
      <c r="CR178" s="243"/>
      <c r="CS178" s="243"/>
      <c r="CT178" s="243"/>
      <c r="CU178" s="243"/>
      <c r="CV178" s="243"/>
      <c r="CW178" s="243"/>
      <c r="CX178" s="243"/>
      <c r="CY178" s="243"/>
      <c r="CZ178" s="243"/>
      <c r="DA178" s="243"/>
      <c r="DB178" s="243"/>
      <c r="DC178" s="243"/>
      <c r="DD178" s="243"/>
      <c r="DE178" s="243"/>
      <c r="DF178" s="243"/>
      <c r="DG178" s="243"/>
      <c r="DH178" s="243"/>
      <c r="DI178" s="243"/>
      <c r="DJ178" s="243"/>
      <c r="DK178" s="243"/>
      <c r="DL178" s="243"/>
      <c r="DM178" s="243"/>
      <c r="DN178" s="243"/>
      <c r="DO178" s="243"/>
      <c r="DP178" s="243"/>
      <c r="DQ178" s="243"/>
      <c r="DR178" s="243"/>
      <c r="DS178" s="243"/>
      <c r="DT178" s="243"/>
      <c r="DU178" s="243"/>
      <c r="DV178" s="243"/>
      <c r="DW178" s="243"/>
      <c r="DX178" s="243"/>
      <c r="DY178" s="243"/>
      <c r="DZ178" s="243"/>
      <c r="EA178" s="243"/>
      <c r="EB178" s="243"/>
      <c r="EC178" s="243"/>
      <c r="ED178" s="243"/>
      <c r="EE178" s="243"/>
      <c r="EF178" s="243"/>
      <c r="EG178" s="243"/>
      <c r="EH178" s="243"/>
      <c r="EI178" s="243"/>
      <c r="EJ178" s="243"/>
      <c r="EK178" s="243"/>
      <c r="EL178" s="243"/>
      <c r="EM178" s="243"/>
      <c r="EN178" s="243"/>
      <c r="EO178" s="243"/>
      <c r="EP178" s="243"/>
      <c r="EQ178" s="243"/>
      <c r="ER178" s="243"/>
      <c r="ES178" s="243"/>
      <c r="ET178" s="243"/>
      <c r="EU178" s="243"/>
      <c r="EV178" s="243"/>
      <c r="EW178" s="243"/>
      <c r="EX178" s="243"/>
      <c r="EY178" s="243"/>
      <c r="EZ178" s="243"/>
      <c r="FA178" s="243"/>
      <c r="FB178" s="243"/>
      <c r="FC178" s="243"/>
      <c r="FD178" s="243"/>
      <c r="FE178" s="243"/>
      <c r="FF178" s="243"/>
      <c r="FG178" s="243"/>
      <c r="FH178" s="243"/>
      <c r="FI178" s="243"/>
      <c r="FJ178" s="243"/>
      <c r="FK178" s="243"/>
      <c r="FL178" s="243"/>
      <c r="FM178" s="243"/>
      <c r="FN178" s="243"/>
      <c r="FO178" s="243"/>
      <c r="FP178" s="243"/>
      <c r="FQ178" s="243"/>
      <c r="FR178" s="243"/>
      <c r="FS178" s="243"/>
      <c r="FT178" s="243"/>
      <c r="FU178" s="243"/>
      <c r="FV178" s="243"/>
      <c r="FW178" s="243"/>
      <c r="FX178" s="243"/>
      <c r="FY178" s="243"/>
      <c r="FZ178" s="243"/>
      <c r="GA178" s="243"/>
      <c r="GB178" s="243"/>
      <c r="GC178" s="243"/>
      <c r="GD178" s="243"/>
      <c r="GE178" s="243"/>
      <c r="GF178" s="243"/>
      <c r="GG178" s="243"/>
      <c r="GH178" s="243"/>
      <c r="GI178" s="243"/>
      <c r="GJ178" s="243"/>
      <c r="GK178" s="243"/>
      <c r="GL178" s="243"/>
      <c r="GM178" s="243"/>
      <c r="GN178" s="243"/>
      <c r="GO178" s="243"/>
      <c r="GP178" s="243"/>
      <c r="GQ178" s="243"/>
      <c r="GR178" s="243"/>
      <c r="GS178" s="243"/>
      <c r="GT178" s="243"/>
      <c r="GU178" s="243"/>
      <c r="GV178" s="243"/>
      <c r="GW178" s="243"/>
      <c r="GX178" s="243"/>
      <c r="GY178" s="243"/>
      <c r="GZ178" s="243"/>
      <c r="HA178" s="243"/>
      <c r="HB178" s="243"/>
      <c r="HC178" s="243"/>
      <c r="HD178" s="243"/>
      <c r="HE178" s="243"/>
      <c r="HF178" s="243"/>
      <c r="HG178" s="243"/>
      <c r="HH178" s="243"/>
      <c r="HI178" s="243"/>
      <c r="HJ178" s="243"/>
      <c r="HK178" s="244"/>
    </row>
    <row r="179" spans="1:460" s="141" customFormat="1" ht="21.75">
      <c r="A179" s="135"/>
      <c r="B179" s="63">
        <v>180</v>
      </c>
      <c r="C179" s="134" t="s">
        <v>172</v>
      </c>
      <c r="D179" s="133" t="s">
        <v>230</v>
      </c>
      <c r="E179" s="114" t="s">
        <v>121</v>
      </c>
      <c r="F179" s="114" t="s">
        <v>122</v>
      </c>
      <c r="G179" s="111">
        <v>28.374752945099999</v>
      </c>
      <c r="H179" s="111">
        <v>28.374752945099999</v>
      </c>
      <c r="I179" s="111">
        <v>0</v>
      </c>
      <c r="J179" s="117">
        <v>1</v>
      </c>
      <c r="K179" s="118">
        <v>6.31</v>
      </c>
      <c r="L179" s="118">
        <v>0</v>
      </c>
      <c r="M179" s="118">
        <v>0</v>
      </c>
      <c r="N179" s="118">
        <v>0</v>
      </c>
      <c r="O179" s="117">
        <v>15</v>
      </c>
      <c r="P179" s="118">
        <v>0</v>
      </c>
      <c r="Q179" s="119">
        <v>60</v>
      </c>
      <c r="R179" s="119">
        <v>2</v>
      </c>
      <c r="S179" s="119">
        <v>2</v>
      </c>
      <c r="T179" s="121">
        <v>0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0</v>
      </c>
      <c r="AC179" s="121">
        <v>0</v>
      </c>
      <c r="AD179" s="121">
        <v>0</v>
      </c>
      <c r="AE179" s="121">
        <v>0</v>
      </c>
      <c r="AF179" s="121">
        <v>0</v>
      </c>
      <c r="AG179" s="121"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v>0</v>
      </c>
      <c r="AO179" s="121"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v>0</v>
      </c>
      <c r="AU179" s="121">
        <v>0</v>
      </c>
      <c r="AV179" s="19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  <c r="HE179" s="157"/>
      <c r="HF179" s="157"/>
      <c r="HG179" s="157"/>
      <c r="HH179" s="157"/>
      <c r="HI179" s="157"/>
      <c r="HJ179" s="157"/>
      <c r="HK179" s="162"/>
      <c r="HL179" s="154"/>
      <c r="HM179" s="154"/>
      <c r="HN179" s="154"/>
      <c r="HO179" s="154"/>
      <c r="HP179" s="154"/>
      <c r="HQ179" s="154"/>
      <c r="HR179" s="154"/>
      <c r="HS179" s="154"/>
      <c r="HT179" s="154"/>
      <c r="HU179" s="154"/>
      <c r="HV179" s="154"/>
      <c r="HW179" s="154"/>
      <c r="HX179" s="154"/>
      <c r="HY179" s="154"/>
      <c r="HZ179" s="154"/>
      <c r="IA179" s="154"/>
      <c r="IB179" s="154"/>
      <c r="IC179" s="154"/>
      <c r="ID179" s="154"/>
      <c r="IE179" s="154"/>
      <c r="IF179" s="154"/>
      <c r="IG179" s="154"/>
      <c r="IH179" s="154"/>
      <c r="II179" s="154"/>
      <c r="IJ179" s="154"/>
      <c r="IK179" s="154"/>
      <c r="IL179" s="154"/>
      <c r="IM179" s="154"/>
      <c r="IN179" s="154"/>
      <c r="IO179" s="154"/>
      <c r="IP179" s="154"/>
      <c r="IQ179" s="154"/>
      <c r="IR179" s="154"/>
      <c r="IS179" s="154"/>
      <c r="IT179" s="154"/>
      <c r="IU179" s="154"/>
      <c r="IV179" s="154"/>
      <c r="IW179" s="154"/>
      <c r="IX179" s="154"/>
      <c r="IY179" s="154"/>
      <c r="IZ179" s="154"/>
      <c r="JA179" s="154"/>
      <c r="JB179" s="154"/>
      <c r="JC179" s="154"/>
      <c r="JD179" s="154"/>
      <c r="JE179" s="154"/>
      <c r="JF179" s="154"/>
      <c r="JG179" s="154"/>
      <c r="JH179" s="154"/>
      <c r="JI179" s="154"/>
      <c r="JJ179" s="154"/>
      <c r="JK179" s="154"/>
      <c r="JL179" s="154"/>
      <c r="JM179" s="154"/>
      <c r="JN179" s="154"/>
      <c r="JO179" s="154"/>
      <c r="JP179" s="154"/>
      <c r="JQ179" s="154"/>
      <c r="JR179" s="154"/>
      <c r="JS179" s="154"/>
      <c r="JT179" s="154"/>
      <c r="JU179" s="154"/>
      <c r="JV179" s="154"/>
      <c r="JW179" s="154"/>
      <c r="JX179" s="154"/>
      <c r="JY179" s="154"/>
      <c r="JZ179" s="154"/>
      <c r="KA179" s="154"/>
      <c r="KB179" s="154"/>
      <c r="KC179" s="154"/>
      <c r="KD179" s="154"/>
      <c r="KE179" s="154"/>
      <c r="KF179" s="154"/>
      <c r="KG179" s="154"/>
      <c r="KH179" s="154"/>
      <c r="KI179" s="154"/>
      <c r="KJ179" s="154"/>
      <c r="KK179" s="154"/>
      <c r="KL179" s="154"/>
      <c r="KM179" s="154"/>
      <c r="KN179" s="154"/>
      <c r="KO179" s="154"/>
      <c r="KP179" s="154"/>
      <c r="KQ179" s="154"/>
      <c r="KR179" s="154"/>
      <c r="KS179" s="154"/>
      <c r="KT179" s="154"/>
      <c r="KU179" s="154"/>
      <c r="KV179" s="154"/>
      <c r="KW179" s="154"/>
      <c r="KX179" s="154"/>
      <c r="KY179" s="154"/>
      <c r="KZ179" s="154"/>
      <c r="LA179" s="154"/>
      <c r="LB179" s="154"/>
      <c r="LC179" s="154"/>
      <c r="LD179" s="154"/>
      <c r="LE179" s="154"/>
      <c r="LF179" s="154"/>
      <c r="LG179" s="154"/>
      <c r="LH179" s="154"/>
      <c r="LI179" s="154"/>
      <c r="LJ179" s="154"/>
      <c r="LK179" s="154"/>
      <c r="LL179" s="154"/>
      <c r="LM179" s="154"/>
      <c r="LN179" s="154"/>
      <c r="LO179" s="154"/>
      <c r="LP179" s="154"/>
      <c r="LQ179" s="154"/>
      <c r="LR179" s="154"/>
      <c r="LS179" s="154"/>
      <c r="LT179" s="154"/>
      <c r="LU179" s="154"/>
      <c r="LV179" s="154"/>
      <c r="LW179" s="154"/>
      <c r="LX179" s="154"/>
      <c r="LY179" s="154"/>
      <c r="LZ179" s="154"/>
      <c r="MA179" s="154"/>
      <c r="MB179" s="154"/>
      <c r="MC179" s="154"/>
      <c r="MD179" s="154"/>
      <c r="ME179" s="154"/>
      <c r="MF179" s="154"/>
      <c r="MG179" s="154"/>
      <c r="MH179" s="154"/>
      <c r="MI179" s="154"/>
      <c r="MJ179" s="154"/>
      <c r="MK179" s="154"/>
      <c r="ML179" s="154"/>
      <c r="MM179" s="154"/>
      <c r="MN179" s="154"/>
      <c r="MO179" s="154"/>
      <c r="MP179" s="154"/>
      <c r="MQ179" s="154"/>
      <c r="MR179" s="154"/>
      <c r="MS179" s="154"/>
      <c r="MT179" s="154"/>
      <c r="MU179" s="154"/>
      <c r="MV179" s="154"/>
      <c r="MW179" s="154"/>
      <c r="MX179" s="154"/>
      <c r="MY179" s="154"/>
      <c r="MZ179" s="154"/>
      <c r="NA179" s="154"/>
      <c r="NB179" s="154"/>
      <c r="NC179" s="154"/>
      <c r="ND179" s="154"/>
      <c r="NE179" s="154"/>
      <c r="NF179" s="154"/>
      <c r="NG179" s="154"/>
      <c r="NH179" s="154"/>
      <c r="NI179" s="154"/>
      <c r="NJ179" s="154"/>
      <c r="NK179" s="154"/>
      <c r="NL179" s="154"/>
      <c r="NM179" s="154"/>
      <c r="NN179" s="154"/>
      <c r="NO179" s="154"/>
      <c r="NP179" s="154"/>
      <c r="NQ179" s="154"/>
      <c r="NR179" s="154"/>
      <c r="NS179" s="154"/>
      <c r="NT179" s="154"/>
      <c r="NU179" s="154"/>
      <c r="NV179" s="154"/>
      <c r="NW179" s="154"/>
      <c r="NX179" s="154"/>
      <c r="NY179" s="154"/>
      <c r="NZ179" s="154"/>
      <c r="OA179" s="154"/>
      <c r="OB179" s="154"/>
      <c r="OC179" s="154"/>
      <c r="OD179" s="154"/>
      <c r="OE179" s="154"/>
      <c r="OF179" s="154"/>
      <c r="OG179" s="154"/>
      <c r="OH179" s="154"/>
      <c r="OI179" s="154"/>
      <c r="OJ179" s="154"/>
      <c r="OK179" s="154"/>
      <c r="OL179" s="154"/>
      <c r="OM179" s="154"/>
      <c r="ON179" s="154"/>
      <c r="OO179" s="154"/>
      <c r="OP179" s="154"/>
      <c r="OQ179" s="154"/>
      <c r="OR179" s="154"/>
      <c r="OS179" s="154"/>
      <c r="OT179" s="154"/>
      <c r="OU179" s="154"/>
      <c r="OV179" s="154"/>
      <c r="OW179" s="154"/>
      <c r="OX179" s="154"/>
      <c r="OY179" s="154"/>
      <c r="OZ179" s="154"/>
      <c r="PA179" s="154"/>
      <c r="PB179" s="154"/>
      <c r="PC179" s="154"/>
      <c r="PD179" s="154"/>
      <c r="PE179" s="154"/>
      <c r="PF179" s="154"/>
      <c r="PG179" s="154"/>
      <c r="PH179" s="154"/>
      <c r="PI179" s="154"/>
      <c r="PJ179" s="154"/>
      <c r="PK179" s="154"/>
      <c r="PL179" s="154"/>
      <c r="PM179" s="154"/>
      <c r="PN179" s="154"/>
      <c r="PO179" s="154"/>
      <c r="PP179" s="154"/>
      <c r="PQ179" s="154"/>
      <c r="PR179" s="154"/>
      <c r="PS179" s="154"/>
      <c r="PT179" s="154"/>
      <c r="PU179" s="154"/>
      <c r="PV179" s="154"/>
      <c r="PW179" s="154"/>
      <c r="PX179" s="154"/>
      <c r="PY179" s="154"/>
      <c r="PZ179" s="154"/>
      <c r="QA179" s="154"/>
      <c r="QB179" s="154"/>
      <c r="QC179" s="154"/>
      <c r="QD179" s="154"/>
      <c r="QE179" s="154"/>
      <c r="QF179" s="154"/>
      <c r="QG179" s="154"/>
      <c r="QH179" s="154"/>
      <c r="QI179" s="154"/>
      <c r="QJ179" s="154"/>
      <c r="QK179" s="154"/>
      <c r="QL179" s="154"/>
      <c r="QM179" s="154"/>
      <c r="QN179" s="154"/>
      <c r="QO179" s="154"/>
      <c r="QP179" s="154"/>
      <c r="QQ179" s="154"/>
      <c r="QR179" s="154"/>
    </row>
    <row r="180" spans="1:460" s="141" customFormat="1" ht="21.75">
      <c r="A180" s="135"/>
      <c r="B180" s="63">
        <v>181</v>
      </c>
      <c r="C180" s="134" t="s">
        <v>172</v>
      </c>
      <c r="D180" s="133" t="s">
        <v>231</v>
      </c>
      <c r="E180" s="114" t="s">
        <v>121</v>
      </c>
      <c r="F180" s="114" t="s">
        <v>122</v>
      </c>
      <c r="G180" s="121">
        <v>0</v>
      </c>
      <c r="H180" s="121">
        <v>0</v>
      </c>
      <c r="I180" s="121">
        <v>0</v>
      </c>
      <c r="J180" s="117">
        <v>1</v>
      </c>
      <c r="K180" s="118">
        <v>6.35</v>
      </c>
      <c r="L180" s="118">
        <v>0</v>
      </c>
      <c r="M180" s="118">
        <v>0</v>
      </c>
      <c r="N180" s="118">
        <v>0</v>
      </c>
      <c r="O180" s="117">
        <v>17</v>
      </c>
      <c r="P180" s="118">
        <v>0</v>
      </c>
      <c r="Q180" s="119">
        <v>60</v>
      </c>
      <c r="R180" s="119">
        <v>2</v>
      </c>
      <c r="S180" s="119">
        <v>2</v>
      </c>
      <c r="T180" s="121">
        <v>0</v>
      </c>
      <c r="U180" s="121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  <c r="AA180" s="121">
        <v>0</v>
      </c>
      <c r="AB180" s="121">
        <v>0</v>
      </c>
      <c r="AC180" s="121">
        <v>0</v>
      </c>
      <c r="AD180" s="121">
        <v>0</v>
      </c>
      <c r="AE180" s="121">
        <v>0</v>
      </c>
      <c r="AF180" s="121"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v>0</v>
      </c>
      <c r="AO180" s="121"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v>0</v>
      </c>
      <c r="AU180" s="121">
        <v>0</v>
      </c>
      <c r="AV180" s="19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  <c r="HE180" s="157"/>
      <c r="HF180" s="157"/>
      <c r="HG180" s="157"/>
      <c r="HH180" s="157"/>
      <c r="HI180" s="157"/>
      <c r="HJ180" s="157"/>
      <c r="HK180" s="162"/>
      <c r="HL180" s="154"/>
      <c r="HM180" s="154"/>
      <c r="HN180" s="154"/>
      <c r="HO180" s="154"/>
      <c r="HP180" s="154"/>
      <c r="HQ180" s="154"/>
      <c r="HR180" s="154"/>
      <c r="HS180" s="154"/>
      <c r="HT180" s="154"/>
      <c r="HU180" s="154"/>
      <c r="HV180" s="154"/>
      <c r="HW180" s="154"/>
      <c r="HX180" s="154"/>
      <c r="HY180" s="154"/>
      <c r="HZ180" s="154"/>
      <c r="IA180" s="154"/>
      <c r="IB180" s="154"/>
      <c r="IC180" s="154"/>
      <c r="ID180" s="154"/>
      <c r="IE180" s="154"/>
      <c r="IF180" s="154"/>
      <c r="IG180" s="154"/>
      <c r="IH180" s="154"/>
      <c r="II180" s="154"/>
      <c r="IJ180" s="154"/>
      <c r="IK180" s="154"/>
      <c r="IL180" s="154"/>
      <c r="IM180" s="154"/>
      <c r="IN180" s="154"/>
      <c r="IO180" s="154"/>
      <c r="IP180" s="154"/>
      <c r="IQ180" s="154"/>
      <c r="IR180" s="154"/>
      <c r="IS180" s="154"/>
      <c r="IT180" s="154"/>
      <c r="IU180" s="154"/>
      <c r="IV180" s="154"/>
      <c r="IW180" s="154"/>
      <c r="IX180" s="154"/>
      <c r="IY180" s="154"/>
      <c r="IZ180" s="154"/>
      <c r="JA180" s="154"/>
      <c r="JB180" s="154"/>
      <c r="JC180" s="154"/>
      <c r="JD180" s="154"/>
      <c r="JE180" s="154"/>
      <c r="JF180" s="154"/>
      <c r="JG180" s="154"/>
      <c r="JH180" s="154"/>
      <c r="JI180" s="154"/>
      <c r="JJ180" s="154"/>
      <c r="JK180" s="154"/>
      <c r="JL180" s="154"/>
      <c r="JM180" s="154"/>
      <c r="JN180" s="154"/>
      <c r="JO180" s="154"/>
      <c r="JP180" s="154"/>
      <c r="JQ180" s="154"/>
      <c r="JR180" s="154"/>
      <c r="JS180" s="154"/>
      <c r="JT180" s="154"/>
      <c r="JU180" s="154"/>
      <c r="JV180" s="154"/>
      <c r="JW180" s="154"/>
      <c r="JX180" s="154"/>
      <c r="JY180" s="154"/>
      <c r="JZ180" s="154"/>
      <c r="KA180" s="154"/>
      <c r="KB180" s="154"/>
      <c r="KC180" s="154"/>
      <c r="KD180" s="154"/>
      <c r="KE180" s="154"/>
      <c r="KF180" s="154"/>
      <c r="KG180" s="154"/>
      <c r="KH180" s="154"/>
      <c r="KI180" s="154"/>
      <c r="KJ180" s="154"/>
      <c r="KK180" s="154"/>
      <c r="KL180" s="154"/>
      <c r="KM180" s="154"/>
      <c r="KN180" s="154"/>
      <c r="KO180" s="154"/>
      <c r="KP180" s="154"/>
      <c r="KQ180" s="154"/>
      <c r="KR180" s="154"/>
      <c r="KS180" s="154"/>
      <c r="KT180" s="154"/>
      <c r="KU180" s="154"/>
      <c r="KV180" s="154"/>
      <c r="KW180" s="154"/>
      <c r="KX180" s="154"/>
      <c r="KY180" s="154"/>
      <c r="KZ180" s="154"/>
      <c r="LA180" s="154"/>
      <c r="LB180" s="154"/>
      <c r="LC180" s="154"/>
      <c r="LD180" s="154"/>
      <c r="LE180" s="154"/>
      <c r="LF180" s="154"/>
      <c r="LG180" s="154"/>
      <c r="LH180" s="154"/>
      <c r="LI180" s="154"/>
      <c r="LJ180" s="154"/>
      <c r="LK180" s="154"/>
      <c r="LL180" s="154"/>
      <c r="LM180" s="154"/>
      <c r="LN180" s="154"/>
      <c r="LO180" s="154"/>
      <c r="LP180" s="154"/>
      <c r="LQ180" s="154"/>
      <c r="LR180" s="154"/>
      <c r="LS180" s="154"/>
      <c r="LT180" s="154"/>
      <c r="LU180" s="154"/>
      <c r="LV180" s="154"/>
      <c r="LW180" s="154"/>
      <c r="LX180" s="154"/>
      <c r="LY180" s="154"/>
      <c r="LZ180" s="154"/>
      <c r="MA180" s="154"/>
      <c r="MB180" s="154"/>
      <c r="MC180" s="154"/>
      <c r="MD180" s="154"/>
      <c r="ME180" s="154"/>
      <c r="MF180" s="154"/>
      <c r="MG180" s="154"/>
      <c r="MH180" s="154"/>
      <c r="MI180" s="154"/>
      <c r="MJ180" s="154"/>
      <c r="MK180" s="154"/>
      <c r="ML180" s="154"/>
      <c r="MM180" s="154"/>
      <c r="MN180" s="154"/>
      <c r="MO180" s="154"/>
      <c r="MP180" s="154"/>
      <c r="MQ180" s="154"/>
      <c r="MR180" s="154"/>
      <c r="MS180" s="154"/>
      <c r="MT180" s="154"/>
      <c r="MU180" s="154"/>
      <c r="MV180" s="154"/>
      <c r="MW180" s="154"/>
      <c r="MX180" s="154"/>
      <c r="MY180" s="154"/>
      <c r="MZ180" s="154"/>
      <c r="NA180" s="154"/>
      <c r="NB180" s="154"/>
      <c r="NC180" s="154"/>
      <c r="ND180" s="154"/>
      <c r="NE180" s="154"/>
      <c r="NF180" s="154"/>
      <c r="NG180" s="154"/>
      <c r="NH180" s="154"/>
      <c r="NI180" s="154"/>
      <c r="NJ180" s="154"/>
      <c r="NK180" s="154"/>
      <c r="NL180" s="154"/>
      <c r="NM180" s="154"/>
      <c r="NN180" s="154"/>
      <c r="NO180" s="154"/>
      <c r="NP180" s="154"/>
      <c r="NQ180" s="154"/>
      <c r="NR180" s="154"/>
      <c r="NS180" s="154"/>
      <c r="NT180" s="154"/>
      <c r="NU180" s="154"/>
      <c r="NV180" s="154"/>
      <c r="NW180" s="154"/>
      <c r="NX180" s="154"/>
      <c r="NY180" s="154"/>
      <c r="NZ180" s="154"/>
      <c r="OA180" s="154"/>
      <c r="OB180" s="154"/>
      <c r="OC180" s="154"/>
      <c r="OD180" s="154"/>
      <c r="OE180" s="154"/>
      <c r="OF180" s="154"/>
      <c r="OG180" s="154"/>
      <c r="OH180" s="154"/>
      <c r="OI180" s="154"/>
      <c r="OJ180" s="154"/>
      <c r="OK180" s="154"/>
      <c r="OL180" s="154"/>
      <c r="OM180" s="154"/>
      <c r="ON180" s="154"/>
      <c r="OO180" s="154"/>
      <c r="OP180" s="154"/>
      <c r="OQ180" s="154"/>
      <c r="OR180" s="154"/>
      <c r="OS180" s="154"/>
      <c r="OT180" s="154"/>
      <c r="OU180" s="154"/>
      <c r="OV180" s="154"/>
      <c r="OW180" s="154"/>
      <c r="OX180" s="154"/>
      <c r="OY180" s="154"/>
      <c r="OZ180" s="154"/>
      <c r="PA180" s="154"/>
      <c r="PB180" s="154"/>
      <c r="PC180" s="154"/>
      <c r="PD180" s="154"/>
      <c r="PE180" s="154"/>
      <c r="PF180" s="154"/>
      <c r="PG180" s="154"/>
      <c r="PH180" s="154"/>
      <c r="PI180" s="154"/>
      <c r="PJ180" s="154"/>
      <c r="PK180" s="154"/>
      <c r="PL180" s="154"/>
      <c r="PM180" s="154"/>
      <c r="PN180" s="154"/>
      <c r="PO180" s="154"/>
      <c r="PP180" s="154"/>
      <c r="PQ180" s="154"/>
      <c r="PR180" s="154"/>
      <c r="PS180" s="154"/>
      <c r="PT180" s="154"/>
      <c r="PU180" s="154"/>
      <c r="PV180" s="154"/>
      <c r="PW180" s="154"/>
      <c r="PX180" s="154"/>
      <c r="PY180" s="154"/>
      <c r="PZ180" s="154"/>
      <c r="QA180" s="154"/>
      <c r="QB180" s="154"/>
      <c r="QC180" s="154"/>
      <c r="QD180" s="154"/>
      <c r="QE180" s="154"/>
      <c r="QF180" s="154"/>
      <c r="QG180" s="154"/>
      <c r="QH180" s="154"/>
      <c r="QI180" s="154"/>
      <c r="QJ180" s="154"/>
      <c r="QK180" s="154"/>
      <c r="QL180" s="154"/>
      <c r="QM180" s="154"/>
      <c r="QN180" s="154"/>
      <c r="QO180" s="154"/>
      <c r="QP180" s="154"/>
      <c r="QQ180" s="154"/>
      <c r="QR180" s="154"/>
    </row>
    <row r="181" spans="1:460" s="141" customFormat="1" ht="21.75">
      <c r="A181" s="135"/>
      <c r="B181" s="63">
        <v>182</v>
      </c>
      <c r="C181" s="134" t="s">
        <v>172</v>
      </c>
      <c r="D181" s="133" t="s">
        <v>232</v>
      </c>
      <c r="E181" s="114" t="s">
        <v>121</v>
      </c>
      <c r="F181" s="114" t="s">
        <v>122</v>
      </c>
      <c r="G181" s="121">
        <v>0</v>
      </c>
      <c r="H181" s="121">
        <v>0</v>
      </c>
      <c r="I181" s="121">
        <v>0</v>
      </c>
      <c r="J181" s="117">
        <v>1</v>
      </c>
      <c r="K181" s="118">
        <v>8.99</v>
      </c>
      <c r="L181" s="118">
        <v>0</v>
      </c>
      <c r="M181" s="118">
        <v>0</v>
      </c>
      <c r="N181" s="118">
        <v>0</v>
      </c>
      <c r="O181" s="117">
        <v>17</v>
      </c>
      <c r="P181" s="118">
        <v>0</v>
      </c>
      <c r="Q181" s="119">
        <v>60</v>
      </c>
      <c r="R181" s="119">
        <v>2</v>
      </c>
      <c r="S181" s="119">
        <v>2</v>
      </c>
      <c r="T181" s="121">
        <v>0</v>
      </c>
      <c r="U181" s="121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  <c r="AA181" s="121">
        <v>0</v>
      </c>
      <c r="AB181" s="121">
        <v>0</v>
      </c>
      <c r="AC181" s="121">
        <v>0</v>
      </c>
      <c r="AD181" s="121">
        <v>0</v>
      </c>
      <c r="AE181" s="121">
        <v>0</v>
      </c>
      <c r="AF181" s="121">
        <v>0</v>
      </c>
      <c r="AG181" s="121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v>0</v>
      </c>
      <c r="AU181" s="121">
        <v>0</v>
      </c>
      <c r="AV181" s="19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  <c r="HE181" s="157"/>
      <c r="HF181" s="157"/>
      <c r="HG181" s="157"/>
      <c r="HH181" s="157"/>
      <c r="HI181" s="157"/>
      <c r="HJ181" s="157"/>
      <c r="HK181" s="162"/>
      <c r="HL181" s="154"/>
      <c r="HM181" s="154"/>
      <c r="HN181" s="154"/>
      <c r="HO181" s="154"/>
      <c r="HP181" s="154"/>
      <c r="HQ181" s="154"/>
      <c r="HR181" s="154"/>
      <c r="HS181" s="154"/>
      <c r="HT181" s="154"/>
      <c r="HU181" s="154"/>
      <c r="HV181" s="154"/>
      <c r="HW181" s="154"/>
      <c r="HX181" s="154"/>
      <c r="HY181" s="154"/>
      <c r="HZ181" s="154"/>
      <c r="IA181" s="154"/>
      <c r="IB181" s="154"/>
      <c r="IC181" s="154"/>
      <c r="ID181" s="154"/>
      <c r="IE181" s="154"/>
      <c r="IF181" s="154"/>
      <c r="IG181" s="154"/>
      <c r="IH181" s="154"/>
      <c r="II181" s="154"/>
      <c r="IJ181" s="154"/>
      <c r="IK181" s="154"/>
      <c r="IL181" s="154"/>
      <c r="IM181" s="154"/>
      <c r="IN181" s="154"/>
      <c r="IO181" s="154"/>
      <c r="IP181" s="154"/>
      <c r="IQ181" s="154"/>
      <c r="IR181" s="154"/>
      <c r="IS181" s="154"/>
      <c r="IT181" s="154"/>
      <c r="IU181" s="154"/>
      <c r="IV181" s="154"/>
      <c r="IW181" s="154"/>
      <c r="IX181" s="154"/>
      <c r="IY181" s="154"/>
      <c r="IZ181" s="154"/>
      <c r="JA181" s="154"/>
      <c r="JB181" s="154"/>
      <c r="JC181" s="154"/>
      <c r="JD181" s="154"/>
      <c r="JE181" s="154"/>
      <c r="JF181" s="154"/>
      <c r="JG181" s="154"/>
      <c r="JH181" s="154"/>
      <c r="JI181" s="154"/>
      <c r="JJ181" s="154"/>
      <c r="JK181" s="154"/>
      <c r="JL181" s="154"/>
      <c r="JM181" s="154"/>
      <c r="JN181" s="154"/>
      <c r="JO181" s="154"/>
      <c r="JP181" s="154"/>
      <c r="JQ181" s="154"/>
      <c r="JR181" s="154"/>
      <c r="JS181" s="154"/>
      <c r="JT181" s="154"/>
      <c r="JU181" s="154"/>
      <c r="JV181" s="154"/>
      <c r="JW181" s="154"/>
      <c r="JX181" s="154"/>
      <c r="JY181" s="154"/>
      <c r="JZ181" s="154"/>
      <c r="KA181" s="154"/>
      <c r="KB181" s="154"/>
      <c r="KC181" s="154"/>
      <c r="KD181" s="154"/>
      <c r="KE181" s="154"/>
      <c r="KF181" s="154"/>
      <c r="KG181" s="154"/>
      <c r="KH181" s="154"/>
      <c r="KI181" s="154"/>
      <c r="KJ181" s="154"/>
      <c r="KK181" s="154"/>
      <c r="KL181" s="154"/>
      <c r="KM181" s="154"/>
      <c r="KN181" s="154"/>
      <c r="KO181" s="154"/>
      <c r="KP181" s="154"/>
      <c r="KQ181" s="154"/>
      <c r="KR181" s="154"/>
      <c r="KS181" s="154"/>
      <c r="KT181" s="154"/>
      <c r="KU181" s="154"/>
      <c r="KV181" s="154"/>
      <c r="KW181" s="154"/>
      <c r="KX181" s="154"/>
      <c r="KY181" s="154"/>
      <c r="KZ181" s="154"/>
      <c r="LA181" s="154"/>
      <c r="LB181" s="154"/>
      <c r="LC181" s="154"/>
      <c r="LD181" s="154"/>
      <c r="LE181" s="154"/>
      <c r="LF181" s="154"/>
      <c r="LG181" s="154"/>
      <c r="LH181" s="154"/>
      <c r="LI181" s="154"/>
      <c r="LJ181" s="154"/>
      <c r="LK181" s="154"/>
      <c r="LL181" s="154"/>
      <c r="LM181" s="154"/>
      <c r="LN181" s="154"/>
      <c r="LO181" s="154"/>
      <c r="LP181" s="154"/>
      <c r="LQ181" s="154"/>
      <c r="LR181" s="154"/>
      <c r="LS181" s="154"/>
      <c r="LT181" s="154"/>
      <c r="LU181" s="154"/>
      <c r="LV181" s="154"/>
      <c r="LW181" s="154"/>
      <c r="LX181" s="154"/>
      <c r="LY181" s="154"/>
      <c r="LZ181" s="154"/>
      <c r="MA181" s="154"/>
      <c r="MB181" s="154"/>
      <c r="MC181" s="154"/>
      <c r="MD181" s="154"/>
      <c r="ME181" s="154"/>
      <c r="MF181" s="154"/>
      <c r="MG181" s="154"/>
      <c r="MH181" s="154"/>
      <c r="MI181" s="154"/>
      <c r="MJ181" s="154"/>
      <c r="MK181" s="154"/>
      <c r="ML181" s="154"/>
      <c r="MM181" s="154"/>
      <c r="MN181" s="154"/>
      <c r="MO181" s="154"/>
      <c r="MP181" s="154"/>
      <c r="MQ181" s="154"/>
      <c r="MR181" s="154"/>
      <c r="MS181" s="154"/>
      <c r="MT181" s="154"/>
      <c r="MU181" s="154"/>
      <c r="MV181" s="154"/>
      <c r="MW181" s="154"/>
      <c r="MX181" s="154"/>
      <c r="MY181" s="154"/>
      <c r="MZ181" s="154"/>
      <c r="NA181" s="154"/>
      <c r="NB181" s="154"/>
      <c r="NC181" s="154"/>
      <c r="ND181" s="154"/>
      <c r="NE181" s="154"/>
      <c r="NF181" s="154"/>
      <c r="NG181" s="154"/>
      <c r="NH181" s="154"/>
      <c r="NI181" s="154"/>
      <c r="NJ181" s="154"/>
      <c r="NK181" s="154"/>
      <c r="NL181" s="154"/>
      <c r="NM181" s="154"/>
      <c r="NN181" s="154"/>
      <c r="NO181" s="154"/>
      <c r="NP181" s="154"/>
      <c r="NQ181" s="154"/>
      <c r="NR181" s="154"/>
      <c r="NS181" s="154"/>
      <c r="NT181" s="154"/>
      <c r="NU181" s="154"/>
      <c r="NV181" s="154"/>
      <c r="NW181" s="154"/>
      <c r="NX181" s="154"/>
      <c r="NY181" s="154"/>
      <c r="NZ181" s="154"/>
      <c r="OA181" s="154"/>
      <c r="OB181" s="154"/>
      <c r="OC181" s="154"/>
      <c r="OD181" s="154"/>
      <c r="OE181" s="154"/>
      <c r="OF181" s="154"/>
      <c r="OG181" s="154"/>
      <c r="OH181" s="154"/>
      <c r="OI181" s="154"/>
      <c r="OJ181" s="154"/>
      <c r="OK181" s="154"/>
      <c r="OL181" s="154"/>
      <c r="OM181" s="154"/>
      <c r="ON181" s="154"/>
      <c r="OO181" s="154"/>
      <c r="OP181" s="154"/>
      <c r="OQ181" s="154"/>
      <c r="OR181" s="154"/>
      <c r="OS181" s="154"/>
      <c r="OT181" s="154"/>
      <c r="OU181" s="154"/>
      <c r="OV181" s="154"/>
      <c r="OW181" s="154"/>
      <c r="OX181" s="154"/>
      <c r="OY181" s="154"/>
      <c r="OZ181" s="154"/>
      <c r="PA181" s="154"/>
      <c r="PB181" s="154"/>
      <c r="PC181" s="154"/>
      <c r="PD181" s="154"/>
      <c r="PE181" s="154"/>
      <c r="PF181" s="154"/>
      <c r="PG181" s="154"/>
      <c r="PH181" s="154"/>
      <c r="PI181" s="154"/>
      <c r="PJ181" s="154"/>
      <c r="PK181" s="154"/>
      <c r="PL181" s="154"/>
      <c r="PM181" s="154"/>
      <c r="PN181" s="154"/>
      <c r="PO181" s="154"/>
      <c r="PP181" s="154"/>
      <c r="PQ181" s="154"/>
      <c r="PR181" s="154"/>
      <c r="PS181" s="154"/>
      <c r="PT181" s="154"/>
      <c r="PU181" s="154"/>
      <c r="PV181" s="154"/>
      <c r="PW181" s="154"/>
      <c r="PX181" s="154"/>
      <c r="PY181" s="154"/>
      <c r="PZ181" s="154"/>
      <c r="QA181" s="154"/>
      <c r="QB181" s="154"/>
      <c r="QC181" s="154"/>
      <c r="QD181" s="154"/>
      <c r="QE181" s="154"/>
      <c r="QF181" s="154"/>
      <c r="QG181" s="154"/>
      <c r="QH181" s="154"/>
      <c r="QI181" s="154"/>
      <c r="QJ181" s="154"/>
      <c r="QK181" s="154"/>
      <c r="QL181" s="154"/>
      <c r="QM181" s="154"/>
      <c r="QN181" s="154"/>
      <c r="QO181" s="154"/>
      <c r="QP181" s="154"/>
      <c r="QQ181" s="154"/>
      <c r="QR181" s="154"/>
    </row>
    <row r="182" spans="1:460" s="141" customFormat="1" ht="18" customHeight="1">
      <c r="B182" s="63">
        <v>183</v>
      </c>
      <c r="C182" s="134" t="s">
        <v>172</v>
      </c>
      <c r="D182" s="133" t="s">
        <v>233</v>
      </c>
      <c r="E182" s="114" t="s">
        <v>121</v>
      </c>
      <c r="F182" s="114" t="s">
        <v>122</v>
      </c>
      <c r="G182" s="121">
        <v>0</v>
      </c>
      <c r="H182" s="121">
        <v>0</v>
      </c>
      <c r="I182" s="121">
        <v>0</v>
      </c>
      <c r="J182" s="122">
        <v>1</v>
      </c>
      <c r="K182" s="137">
        <v>6.8</v>
      </c>
      <c r="L182" s="137">
        <v>0</v>
      </c>
      <c r="M182" s="137">
        <v>0</v>
      </c>
      <c r="N182" s="137">
        <v>0</v>
      </c>
      <c r="O182" s="114">
        <v>27</v>
      </c>
      <c r="P182" s="118">
        <v>0</v>
      </c>
      <c r="Q182" s="119">
        <v>0</v>
      </c>
      <c r="R182" s="119">
        <v>2</v>
      </c>
      <c r="S182" s="119">
        <v>2</v>
      </c>
      <c r="T182" s="121">
        <v>0</v>
      </c>
      <c r="U182" s="121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  <c r="AA182" s="121">
        <v>0</v>
      </c>
      <c r="AB182" s="121">
        <v>0</v>
      </c>
      <c r="AC182" s="121">
        <v>0</v>
      </c>
      <c r="AD182" s="121">
        <v>0</v>
      </c>
      <c r="AE182" s="121">
        <v>0</v>
      </c>
      <c r="AF182" s="121">
        <v>0</v>
      </c>
      <c r="AG182" s="121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v>0</v>
      </c>
      <c r="AU182" s="121">
        <v>0</v>
      </c>
      <c r="AV182" s="19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  <c r="HE182" s="157"/>
      <c r="HF182" s="157"/>
      <c r="HG182" s="157"/>
      <c r="HH182" s="157"/>
      <c r="HI182" s="157"/>
      <c r="HJ182" s="157"/>
      <c r="HK182" s="162"/>
      <c r="HL182" s="154"/>
      <c r="HM182" s="154"/>
      <c r="HN182" s="154"/>
      <c r="HO182" s="154"/>
      <c r="HP182" s="154"/>
      <c r="HQ182" s="154"/>
      <c r="HR182" s="154"/>
      <c r="HS182" s="154"/>
      <c r="HT182" s="154"/>
      <c r="HU182" s="154"/>
      <c r="HV182" s="154"/>
      <c r="HW182" s="154"/>
      <c r="HX182" s="154"/>
      <c r="HY182" s="154"/>
      <c r="HZ182" s="154"/>
      <c r="IA182" s="154"/>
      <c r="IB182" s="154"/>
      <c r="IC182" s="154"/>
      <c r="ID182" s="154"/>
      <c r="IE182" s="154"/>
      <c r="IF182" s="154"/>
      <c r="IG182" s="154"/>
      <c r="IH182" s="154"/>
      <c r="II182" s="154"/>
      <c r="IJ182" s="154"/>
      <c r="IK182" s="154"/>
      <c r="IL182" s="154"/>
      <c r="IM182" s="154"/>
      <c r="IN182" s="154"/>
      <c r="IO182" s="154"/>
      <c r="IP182" s="154"/>
      <c r="IQ182" s="154"/>
      <c r="IR182" s="154"/>
      <c r="IS182" s="154"/>
      <c r="IT182" s="154"/>
      <c r="IU182" s="154"/>
      <c r="IV182" s="154"/>
      <c r="IW182" s="154"/>
      <c r="IX182" s="154"/>
      <c r="IY182" s="154"/>
      <c r="IZ182" s="154"/>
      <c r="JA182" s="154"/>
      <c r="JB182" s="154"/>
      <c r="JC182" s="154"/>
      <c r="JD182" s="154"/>
      <c r="JE182" s="154"/>
      <c r="JF182" s="154"/>
      <c r="JG182" s="154"/>
      <c r="JH182" s="154"/>
      <c r="JI182" s="154"/>
      <c r="JJ182" s="154"/>
      <c r="JK182" s="154"/>
      <c r="JL182" s="154"/>
      <c r="JM182" s="154"/>
      <c r="JN182" s="154"/>
      <c r="JO182" s="154"/>
      <c r="JP182" s="154"/>
      <c r="JQ182" s="154"/>
      <c r="JR182" s="154"/>
      <c r="JS182" s="154"/>
      <c r="JT182" s="154"/>
      <c r="JU182" s="154"/>
      <c r="JV182" s="154"/>
      <c r="JW182" s="154"/>
      <c r="JX182" s="154"/>
      <c r="JY182" s="154"/>
      <c r="JZ182" s="154"/>
      <c r="KA182" s="154"/>
      <c r="KB182" s="154"/>
      <c r="KC182" s="154"/>
      <c r="KD182" s="154"/>
      <c r="KE182" s="154"/>
      <c r="KF182" s="154"/>
      <c r="KG182" s="154"/>
      <c r="KH182" s="154"/>
      <c r="KI182" s="154"/>
      <c r="KJ182" s="154"/>
      <c r="KK182" s="154"/>
      <c r="KL182" s="154"/>
      <c r="KM182" s="154"/>
      <c r="KN182" s="154"/>
      <c r="KO182" s="154"/>
      <c r="KP182" s="154"/>
      <c r="KQ182" s="154"/>
      <c r="KR182" s="154"/>
      <c r="KS182" s="154"/>
      <c r="KT182" s="154"/>
      <c r="KU182" s="154"/>
      <c r="KV182" s="154"/>
      <c r="KW182" s="154"/>
      <c r="KX182" s="154"/>
      <c r="KY182" s="154"/>
      <c r="KZ182" s="154"/>
      <c r="LA182" s="154"/>
      <c r="LB182" s="154"/>
      <c r="LC182" s="154"/>
      <c r="LD182" s="154"/>
      <c r="LE182" s="154"/>
      <c r="LF182" s="154"/>
      <c r="LG182" s="154"/>
      <c r="LH182" s="154"/>
      <c r="LI182" s="154"/>
      <c r="LJ182" s="154"/>
      <c r="LK182" s="154"/>
      <c r="LL182" s="154"/>
      <c r="LM182" s="154"/>
      <c r="LN182" s="154"/>
      <c r="LO182" s="154"/>
      <c r="LP182" s="154"/>
      <c r="LQ182" s="154"/>
      <c r="LR182" s="154"/>
      <c r="LS182" s="154"/>
      <c r="LT182" s="154"/>
      <c r="LU182" s="154"/>
      <c r="LV182" s="154"/>
      <c r="LW182" s="154"/>
      <c r="LX182" s="154"/>
      <c r="LY182" s="154"/>
      <c r="LZ182" s="154"/>
      <c r="MA182" s="154"/>
      <c r="MB182" s="154"/>
      <c r="MC182" s="154"/>
      <c r="MD182" s="154"/>
      <c r="ME182" s="154"/>
      <c r="MF182" s="154"/>
      <c r="MG182" s="154"/>
      <c r="MH182" s="154"/>
      <c r="MI182" s="154"/>
      <c r="MJ182" s="154"/>
      <c r="MK182" s="154"/>
      <c r="ML182" s="154"/>
      <c r="MM182" s="154"/>
      <c r="MN182" s="154"/>
      <c r="MO182" s="154"/>
      <c r="MP182" s="154"/>
      <c r="MQ182" s="154"/>
      <c r="MR182" s="154"/>
      <c r="MS182" s="154"/>
      <c r="MT182" s="154"/>
      <c r="MU182" s="154"/>
      <c r="MV182" s="154"/>
      <c r="MW182" s="154"/>
      <c r="MX182" s="154"/>
      <c r="MY182" s="154"/>
      <c r="MZ182" s="154"/>
      <c r="NA182" s="154"/>
      <c r="NB182" s="154"/>
      <c r="NC182" s="154"/>
      <c r="ND182" s="154"/>
      <c r="NE182" s="154"/>
      <c r="NF182" s="154"/>
      <c r="NG182" s="154"/>
      <c r="NH182" s="154"/>
      <c r="NI182" s="154"/>
      <c r="NJ182" s="154"/>
      <c r="NK182" s="154"/>
      <c r="NL182" s="154"/>
      <c r="NM182" s="154"/>
      <c r="NN182" s="154"/>
      <c r="NO182" s="154"/>
      <c r="NP182" s="154"/>
      <c r="NQ182" s="154"/>
      <c r="NR182" s="154"/>
      <c r="NS182" s="154"/>
      <c r="NT182" s="154"/>
      <c r="NU182" s="154"/>
      <c r="NV182" s="154"/>
      <c r="NW182" s="154"/>
      <c r="NX182" s="154"/>
      <c r="NY182" s="154"/>
      <c r="NZ182" s="154"/>
      <c r="OA182" s="154"/>
      <c r="OB182" s="154"/>
      <c r="OC182" s="154"/>
      <c r="OD182" s="154"/>
      <c r="OE182" s="154"/>
      <c r="OF182" s="154"/>
      <c r="OG182" s="154"/>
      <c r="OH182" s="154"/>
      <c r="OI182" s="154"/>
      <c r="OJ182" s="154"/>
      <c r="OK182" s="154"/>
      <c r="OL182" s="154"/>
      <c r="OM182" s="154"/>
      <c r="ON182" s="154"/>
      <c r="OO182" s="154"/>
      <c r="OP182" s="154"/>
      <c r="OQ182" s="154"/>
      <c r="OR182" s="154"/>
      <c r="OS182" s="154"/>
      <c r="OT182" s="154"/>
      <c r="OU182" s="154"/>
      <c r="OV182" s="154"/>
      <c r="OW182" s="154"/>
      <c r="OX182" s="154"/>
      <c r="OY182" s="154"/>
      <c r="OZ182" s="154"/>
      <c r="PA182" s="154"/>
      <c r="PB182" s="154"/>
      <c r="PC182" s="154"/>
      <c r="PD182" s="154"/>
      <c r="PE182" s="154"/>
      <c r="PF182" s="154"/>
      <c r="PG182" s="154"/>
      <c r="PH182" s="154"/>
      <c r="PI182" s="154"/>
      <c r="PJ182" s="154"/>
      <c r="PK182" s="154"/>
      <c r="PL182" s="154"/>
      <c r="PM182" s="154"/>
      <c r="PN182" s="154"/>
      <c r="PO182" s="154"/>
      <c r="PP182" s="154"/>
      <c r="PQ182" s="154"/>
      <c r="PR182" s="154"/>
      <c r="PS182" s="154"/>
      <c r="PT182" s="154"/>
      <c r="PU182" s="154"/>
      <c r="PV182" s="154"/>
      <c r="PW182" s="154"/>
      <c r="PX182" s="154"/>
      <c r="PY182" s="154"/>
      <c r="PZ182" s="154"/>
      <c r="QA182" s="154"/>
      <c r="QB182" s="154"/>
      <c r="QC182" s="154"/>
      <c r="QD182" s="154"/>
      <c r="QE182" s="154"/>
      <c r="QF182" s="154"/>
      <c r="QG182" s="154"/>
      <c r="QH182" s="154"/>
      <c r="QI182" s="154"/>
      <c r="QJ182" s="154"/>
      <c r="QK182" s="154"/>
      <c r="QL182" s="154"/>
      <c r="QM182" s="154"/>
      <c r="QN182" s="154"/>
      <c r="QO182" s="154"/>
      <c r="QP182" s="154"/>
      <c r="QQ182" s="154"/>
      <c r="QR182" s="154"/>
    </row>
    <row r="183" spans="1:460" s="141" customFormat="1" ht="21.75">
      <c r="A183" s="135"/>
      <c r="B183" s="63">
        <v>184</v>
      </c>
      <c r="C183" s="134" t="s">
        <v>173</v>
      </c>
      <c r="D183" s="133" t="s">
        <v>230</v>
      </c>
      <c r="E183" s="114" t="s">
        <v>121</v>
      </c>
      <c r="F183" s="114" t="s">
        <v>122</v>
      </c>
      <c r="G183" s="111">
        <v>43.301770560199998</v>
      </c>
      <c r="H183" s="111">
        <v>43.301770560199998</v>
      </c>
      <c r="I183" s="111">
        <v>0</v>
      </c>
      <c r="J183" s="117">
        <v>1</v>
      </c>
      <c r="K183" s="118">
        <v>6.15</v>
      </c>
      <c r="L183" s="118">
        <v>0</v>
      </c>
      <c r="M183" s="118">
        <v>0</v>
      </c>
      <c r="N183" s="118">
        <v>0</v>
      </c>
      <c r="O183" s="117">
        <v>28</v>
      </c>
      <c r="P183" s="118">
        <v>0</v>
      </c>
      <c r="Q183" s="119">
        <v>0</v>
      </c>
      <c r="R183" s="119">
        <v>2</v>
      </c>
      <c r="S183" s="119">
        <v>2</v>
      </c>
      <c r="T183" s="121">
        <v>0</v>
      </c>
      <c r="U183" s="121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  <c r="AA183" s="121">
        <v>0</v>
      </c>
      <c r="AB183" s="121">
        <v>0</v>
      </c>
      <c r="AC183" s="121">
        <v>0</v>
      </c>
      <c r="AD183" s="121">
        <v>0</v>
      </c>
      <c r="AE183" s="121">
        <v>0</v>
      </c>
      <c r="AF183" s="121">
        <v>0</v>
      </c>
      <c r="AG183" s="121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v>0</v>
      </c>
      <c r="AO183" s="121"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v>0</v>
      </c>
      <c r="AU183" s="121">
        <v>0</v>
      </c>
      <c r="AV183" s="19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  <c r="HE183" s="157"/>
      <c r="HF183" s="157"/>
      <c r="HG183" s="157"/>
      <c r="HH183" s="157"/>
      <c r="HI183" s="157"/>
      <c r="HJ183" s="157"/>
      <c r="HK183" s="162"/>
      <c r="HL183" s="154"/>
      <c r="HM183" s="154"/>
      <c r="HN183" s="154"/>
      <c r="HO183" s="154"/>
      <c r="HP183" s="154"/>
      <c r="HQ183" s="154"/>
      <c r="HR183" s="154"/>
      <c r="HS183" s="154"/>
      <c r="HT183" s="154"/>
      <c r="HU183" s="154"/>
      <c r="HV183" s="154"/>
      <c r="HW183" s="154"/>
      <c r="HX183" s="154"/>
      <c r="HY183" s="154"/>
      <c r="HZ183" s="154"/>
      <c r="IA183" s="154"/>
      <c r="IB183" s="154"/>
      <c r="IC183" s="154"/>
      <c r="ID183" s="154"/>
      <c r="IE183" s="154"/>
      <c r="IF183" s="154"/>
      <c r="IG183" s="154"/>
      <c r="IH183" s="154"/>
      <c r="II183" s="154"/>
      <c r="IJ183" s="154"/>
      <c r="IK183" s="154"/>
      <c r="IL183" s="154"/>
      <c r="IM183" s="154"/>
      <c r="IN183" s="154"/>
      <c r="IO183" s="154"/>
      <c r="IP183" s="154"/>
      <c r="IQ183" s="154"/>
      <c r="IR183" s="154"/>
      <c r="IS183" s="154"/>
      <c r="IT183" s="154"/>
      <c r="IU183" s="154"/>
      <c r="IV183" s="154"/>
      <c r="IW183" s="154"/>
      <c r="IX183" s="154"/>
      <c r="IY183" s="154"/>
      <c r="IZ183" s="154"/>
      <c r="JA183" s="154"/>
      <c r="JB183" s="154"/>
      <c r="JC183" s="154"/>
      <c r="JD183" s="154"/>
      <c r="JE183" s="154"/>
      <c r="JF183" s="154"/>
      <c r="JG183" s="154"/>
      <c r="JH183" s="154"/>
      <c r="JI183" s="154"/>
      <c r="JJ183" s="154"/>
      <c r="JK183" s="154"/>
      <c r="JL183" s="154"/>
      <c r="JM183" s="154"/>
      <c r="JN183" s="154"/>
      <c r="JO183" s="154"/>
      <c r="JP183" s="154"/>
      <c r="JQ183" s="154"/>
      <c r="JR183" s="154"/>
      <c r="JS183" s="154"/>
      <c r="JT183" s="154"/>
      <c r="JU183" s="154"/>
      <c r="JV183" s="154"/>
      <c r="JW183" s="154"/>
      <c r="JX183" s="154"/>
      <c r="JY183" s="154"/>
      <c r="JZ183" s="154"/>
      <c r="KA183" s="154"/>
      <c r="KB183" s="154"/>
      <c r="KC183" s="154"/>
      <c r="KD183" s="154"/>
      <c r="KE183" s="154"/>
      <c r="KF183" s="154"/>
      <c r="KG183" s="154"/>
      <c r="KH183" s="154"/>
      <c r="KI183" s="154"/>
      <c r="KJ183" s="154"/>
      <c r="KK183" s="154"/>
      <c r="KL183" s="154"/>
      <c r="KM183" s="154"/>
      <c r="KN183" s="154"/>
      <c r="KO183" s="154"/>
      <c r="KP183" s="154"/>
      <c r="KQ183" s="154"/>
      <c r="KR183" s="154"/>
      <c r="KS183" s="154"/>
      <c r="KT183" s="154"/>
      <c r="KU183" s="154"/>
      <c r="KV183" s="154"/>
      <c r="KW183" s="154"/>
      <c r="KX183" s="154"/>
      <c r="KY183" s="154"/>
      <c r="KZ183" s="154"/>
      <c r="LA183" s="154"/>
      <c r="LB183" s="154"/>
      <c r="LC183" s="154"/>
      <c r="LD183" s="154"/>
      <c r="LE183" s="154"/>
      <c r="LF183" s="154"/>
      <c r="LG183" s="154"/>
      <c r="LH183" s="154"/>
      <c r="LI183" s="154"/>
      <c r="LJ183" s="154"/>
      <c r="LK183" s="154"/>
      <c r="LL183" s="154"/>
      <c r="LM183" s="154"/>
      <c r="LN183" s="154"/>
      <c r="LO183" s="154"/>
      <c r="LP183" s="154"/>
      <c r="LQ183" s="154"/>
      <c r="LR183" s="154"/>
      <c r="LS183" s="154"/>
      <c r="LT183" s="154"/>
      <c r="LU183" s="154"/>
      <c r="LV183" s="154"/>
      <c r="LW183" s="154"/>
      <c r="LX183" s="154"/>
      <c r="LY183" s="154"/>
      <c r="LZ183" s="154"/>
      <c r="MA183" s="154"/>
      <c r="MB183" s="154"/>
      <c r="MC183" s="154"/>
      <c r="MD183" s="154"/>
      <c r="ME183" s="154"/>
      <c r="MF183" s="154"/>
      <c r="MG183" s="154"/>
      <c r="MH183" s="154"/>
      <c r="MI183" s="154"/>
      <c r="MJ183" s="154"/>
      <c r="MK183" s="154"/>
      <c r="ML183" s="154"/>
      <c r="MM183" s="154"/>
      <c r="MN183" s="154"/>
      <c r="MO183" s="154"/>
      <c r="MP183" s="154"/>
      <c r="MQ183" s="154"/>
      <c r="MR183" s="154"/>
      <c r="MS183" s="154"/>
      <c r="MT183" s="154"/>
      <c r="MU183" s="154"/>
      <c r="MV183" s="154"/>
      <c r="MW183" s="154"/>
      <c r="MX183" s="154"/>
      <c r="MY183" s="154"/>
      <c r="MZ183" s="154"/>
      <c r="NA183" s="154"/>
      <c r="NB183" s="154"/>
      <c r="NC183" s="154"/>
      <c r="ND183" s="154"/>
      <c r="NE183" s="154"/>
      <c r="NF183" s="154"/>
      <c r="NG183" s="154"/>
      <c r="NH183" s="154"/>
      <c r="NI183" s="154"/>
      <c r="NJ183" s="154"/>
      <c r="NK183" s="154"/>
      <c r="NL183" s="154"/>
      <c r="NM183" s="154"/>
      <c r="NN183" s="154"/>
      <c r="NO183" s="154"/>
      <c r="NP183" s="154"/>
      <c r="NQ183" s="154"/>
      <c r="NR183" s="154"/>
      <c r="NS183" s="154"/>
      <c r="NT183" s="154"/>
      <c r="NU183" s="154"/>
      <c r="NV183" s="154"/>
      <c r="NW183" s="154"/>
      <c r="NX183" s="154"/>
      <c r="NY183" s="154"/>
      <c r="NZ183" s="154"/>
      <c r="OA183" s="154"/>
      <c r="OB183" s="154"/>
      <c r="OC183" s="154"/>
      <c r="OD183" s="154"/>
      <c r="OE183" s="154"/>
      <c r="OF183" s="154"/>
      <c r="OG183" s="154"/>
      <c r="OH183" s="154"/>
      <c r="OI183" s="154"/>
      <c r="OJ183" s="154"/>
      <c r="OK183" s="154"/>
      <c r="OL183" s="154"/>
      <c r="OM183" s="154"/>
      <c r="ON183" s="154"/>
      <c r="OO183" s="154"/>
      <c r="OP183" s="154"/>
      <c r="OQ183" s="154"/>
      <c r="OR183" s="154"/>
      <c r="OS183" s="154"/>
      <c r="OT183" s="154"/>
      <c r="OU183" s="154"/>
      <c r="OV183" s="154"/>
      <c r="OW183" s="154"/>
      <c r="OX183" s="154"/>
      <c r="OY183" s="154"/>
      <c r="OZ183" s="154"/>
      <c r="PA183" s="154"/>
      <c r="PB183" s="154"/>
      <c r="PC183" s="154"/>
      <c r="PD183" s="154"/>
      <c r="PE183" s="154"/>
      <c r="PF183" s="154"/>
      <c r="PG183" s="154"/>
      <c r="PH183" s="154"/>
      <c r="PI183" s="154"/>
      <c r="PJ183" s="154"/>
      <c r="PK183" s="154"/>
      <c r="PL183" s="154"/>
      <c r="PM183" s="154"/>
      <c r="PN183" s="154"/>
      <c r="PO183" s="154"/>
      <c r="PP183" s="154"/>
      <c r="PQ183" s="154"/>
      <c r="PR183" s="154"/>
      <c r="PS183" s="154"/>
      <c r="PT183" s="154"/>
      <c r="PU183" s="154"/>
      <c r="PV183" s="154"/>
      <c r="PW183" s="154"/>
      <c r="PX183" s="154"/>
      <c r="PY183" s="154"/>
      <c r="PZ183" s="154"/>
      <c r="QA183" s="154"/>
      <c r="QB183" s="154"/>
      <c r="QC183" s="154"/>
      <c r="QD183" s="154"/>
      <c r="QE183" s="154"/>
      <c r="QF183" s="154"/>
      <c r="QG183" s="154"/>
      <c r="QH183" s="154"/>
      <c r="QI183" s="154"/>
      <c r="QJ183" s="154"/>
      <c r="QK183" s="154"/>
      <c r="QL183" s="154"/>
      <c r="QM183" s="154"/>
      <c r="QN183" s="154"/>
      <c r="QO183" s="154"/>
      <c r="QP183" s="154"/>
      <c r="QQ183" s="154"/>
      <c r="QR183" s="154"/>
    </row>
    <row r="184" spans="1:460" s="141" customFormat="1" ht="21.75">
      <c r="A184" s="135"/>
      <c r="B184" s="63">
        <v>185</v>
      </c>
      <c r="C184" s="134" t="s">
        <v>173</v>
      </c>
      <c r="D184" s="133" t="s">
        <v>231</v>
      </c>
      <c r="E184" s="114" t="s">
        <v>121</v>
      </c>
      <c r="F184" s="114" t="s">
        <v>122</v>
      </c>
      <c r="G184" s="121">
        <v>0</v>
      </c>
      <c r="H184" s="121">
        <v>0</v>
      </c>
      <c r="I184" s="121">
        <v>0</v>
      </c>
      <c r="J184" s="117">
        <v>1</v>
      </c>
      <c r="K184" s="118">
        <v>0</v>
      </c>
      <c r="L184" s="118">
        <v>0</v>
      </c>
      <c r="M184" s="118" t="s">
        <v>270</v>
      </c>
      <c r="N184" s="118">
        <v>8.8000000000000007</v>
      </c>
      <c r="O184" s="117">
        <v>20</v>
      </c>
      <c r="P184" s="118">
        <v>0</v>
      </c>
      <c r="Q184" s="119">
        <v>0</v>
      </c>
      <c r="R184" s="119">
        <v>2</v>
      </c>
      <c r="S184" s="119">
        <v>2</v>
      </c>
      <c r="T184" s="121">
        <v>0</v>
      </c>
      <c r="U184" s="121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  <c r="AA184" s="121">
        <v>0</v>
      </c>
      <c r="AB184" s="121">
        <v>0</v>
      </c>
      <c r="AC184" s="121">
        <v>0</v>
      </c>
      <c r="AD184" s="121">
        <v>0</v>
      </c>
      <c r="AE184" s="121">
        <v>0</v>
      </c>
      <c r="AF184" s="121"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v>0</v>
      </c>
      <c r="AO184" s="121">
        <v>0</v>
      </c>
      <c r="AP184" s="121">
        <v>0</v>
      </c>
      <c r="AQ184" s="121">
        <v>0</v>
      </c>
      <c r="AR184" s="121">
        <v>0</v>
      </c>
      <c r="AS184" s="121">
        <v>0</v>
      </c>
      <c r="AT184" s="121">
        <v>0</v>
      </c>
      <c r="AU184" s="121">
        <v>0</v>
      </c>
      <c r="AV184" s="19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  <c r="HE184" s="157"/>
      <c r="HF184" s="157"/>
      <c r="HG184" s="157"/>
      <c r="HH184" s="157"/>
      <c r="HI184" s="157"/>
      <c r="HJ184" s="157"/>
      <c r="HK184" s="162"/>
      <c r="HL184" s="154"/>
      <c r="HM184" s="154"/>
      <c r="HN184" s="154"/>
      <c r="HO184" s="154"/>
      <c r="HP184" s="154"/>
      <c r="HQ184" s="154"/>
      <c r="HR184" s="154"/>
      <c r="HS184" s="154"/>
      <c r="HT184" s="154"/>
      <c r="HU184" s="154"/>
      <c r="HV184" s="154"/>
      <c r="HW184" s="154"/>
      <c r="HX184" s="154"/>
      <c r="HY184" s="154"/>
      <c r="HZ184" s="154"/>
      <c r="IA184" s="154"/>
      <c r="IB184" s="154"/>
      <c r="IC184" s="154"/>
      <c r="ID184" s="154"/>
      <c r="IE184" s="154"/>
      <c r="IF184" s="154"/>
      <c r="IG184" s="154"/>
      <c r="IH184" s="154"/>
      <c r="II184" s="154"/>
      <c r="IJ184" s="154"/>
      <c r="IK184" s="154"/>
      <c r="IL184" s="154"/>
      <c r="IM184" s="154"/>
      <c r="IN184" s="154"/>
      <c r="IO184" s="154"/>
      <c r="IP184" s="154"/>
      <c r="IQ184" s="154"/>
      <c r="IR184" s="154"/>
      <c r="IS184" s="154"/>
      <c r="IT184" s="154"/>
      <c r="IU184" s="154"/>
      <c r="IV184" s="154"/>
      <c r="IW184" s="154"/>
      <c r="IX184" s="154"/>
      <c r="IY184" s="154"/>
      <c r="IZ184" s="154"/>
      <c r="JA184" s="154"/>
      <c r="JB184" s="154"/>
      <c r="JC184" s="154"/>
      <c r="JD184" s="154"/>
      <c r="JE184" s="154"/>
      <c r="JF184" s="154"/>
      <c r="JG184" s="154"/>
      <c r="JH184" s="154"/>
      <c r="JI184" s="154"/>
      <c r="JJ184" s="154"/>
      <c r="JK184" s="154"/>
      <c r="JL184" s="154"/>
      <c r="JM184" s="154"/>
      <c r="JN184" s="154"/>
      <c r="JO184" s="154"/>
      <c r="JP184" s="154"/>
      <c r="JQ184" s="154"/>
      <c r="JR184" s="154"/>
      <c r="JS184" s="154"/>
      <c r="JT184" s="154"/>
      <c r="JU184" s="154"/>
      <c r="JV184" s="154"/>
      <c r="JW184" s="154"/>
      <c r="JX184" s="154"/>
      <c r="JY184" s="154"/>
      <c r="JZ184" s="154"/>
      <c r="KA184" s="154"/>
      <c r="KB184" s="154"/>
      <c r="KC184" s="154"/>
      <c r="KD184" s="154"/>
      <c r="KE184" s="154"/>
      <c r="KF184" s="154"/>
      <c r="KG184" s="154"/>
      <c r="KH184" s="154"/>
      <c r="KI184" s="154"/>
      <c r="KJ184" s="154"/>
      <c r="KK184" s="154"/>
      <c r="KL184" s="154"/>
      <c r="KM184" s="154"/>
      <c r="KN184" s="154"/>
      <c r="KO184" s="154"/>
      <c r="KP184" s="154"/>
      <c r="KQ184" s="154"/>
      <c r="KR184" s="154"/>
      <c r="KS184" s="154"/>
      <c r="KT184" s="154"/>
      <c r="KU184" s="154"/>
      <c r="KV184" s="154"/>
      <c r="KW184" s="154"/>
      <c r="KX184" s="154"/>
      <c r="KY184" s="154"/>
      <c r="KZ184" s="154"/>
      <c r="LA184" s="154"/>
      <c r="LB184" s="154"/>
      <c r="LC184" s="154"/>
      <c r="LD184" s="154"/>
      <c r="LE184" s="154"/>
      <c r="LF184" s="154"/>
      <c r="LG184" s="154"/>
      <c r="LH184" s="154"/>
      <c r="LI184" s="154"/>
      <c r="LJ184" s="154"/>
      <c r="LK184" s="154"/>
      <c r="LL184" s="154"/>
      <c r="LM184" s="154"/>
      <c r="LN184" s="154"/>
      <c r="LO184" s="154"/>
      <c r="LP184" s="154"/>
      <c r="LQ184" s="154"/>
      <c r="LR184" s="154"/>
      <c r="LS184" s="154"/>
      <c r="LT184" s="154"/>
      <c r="LU184" s="154"/>
      <c r="LV184" s="154"/>
      <c r="LW184" s="154"/>
      <c r="LX184" s="154"/>
      <c r="LY184" s="154"/>
      <c r="LZ184" s="154"/>
      <c r="MA184" s="154"/>
      <c r="MB184" s="154"/>
      <c r="MC184" s="154"/>
      <c r="MD184" s="154"/>
      <c r="ME184" s="154"/>
      <c r="MF184" s="154"/>
      <c r="MG184" s="154"/>
      <c r="MH184" s="154"/>
      <c r="MI184" s="154"/>
      <c r="MJ184" s="154"/>
      <c r="MK184" s="154"/>
      <c r="ML184" s="154"/>
      <c r="MM184" s="154"/>
      <c r="MN184" s="154"/>
      <c r="MO184" s="154"/>
      <c r="MP184" s="154"/>
      <c r="MQ184" s="154"/>
      <c r="MR184" s="154"/>
      <c r="MS184" s="154"/>
      <c r="MT184" s="154"/>
      <c r="MU184" s="154"/>
      <c r="MV184" s="154"/>
      <c r="MW184" s="154"/>
      <c r="MX184" s="154"/>
      <c r="MY184" s="154"/>
      <c r="MZ184" s="154"/>
      <c r="NA184" s="154"/>
      <c r="NB184" s="154"/>
      <c r="NC184" s="154"/>
      <c r="ND184" s="154"/>
      <c r="NE184" s="154"/>
      <c r="NF184" s="154"/>
      <c r="NG184" s="154"/>
      <c r="NH184" s="154"/>
      <c r="NI184" s="154"/>
      <c r="NJ184" s="154"/>
      <c r="NK184" s="154"/>
      <c r="NL184" s="154"/>
      <c r="NM184" s="154"/>
      <c r="NN184" s="154"/>
      <c r="NO184" s="154"/>
      <c r="NP184" s="154"/>
      <c r="NQ184" s="154"/>
      <c r="NR184" s="154"/>
      <c r="NS184" s="154"/>
      <c r="NT184" s="154"/>
      <c r="NU184" s="154"/>
      <c r="NV184" s="154"/>
      <c r="NW184" s="154"/>
      <c r="NX184" s="154"/>
      <c r="NY184" s="154"/>
      <c r="NZ184" s="154"/>
      <c r="OA184" s="154"/>
      <c r="OB184" s="154"/>
      <c r="OC184" s="154"/>
      <c r="OD184" s="154"/>
      <c r="OE184" s="154"/>
      <c r="OF184" s="154"/>
      <c r="OG184" s="154"/>
      <c r="OH184" s="154"/>
      <c r="OI184" s="154"/>
      <c r="OJ184" s="154"/>
      <c r="OK184" s="154"/>
      <c r="OL184" s="154"/>
      <c r="OM184" s="154"/>
      <c r="ON184" s="154"/>
      <c r="OO184" s="154"/>
      <c r="OP184" s="154"/>
      <c r="OQ184" s="154"/>
      <c r="OR184" s="154"/>
      <c r="OS184" s="154"/>
      <c r="OT184" s="154"/>
      <c r="OU184" s="154"/>
      <c r="OV184" s="154"/>
      <c r="OW184" s="154"/>
      <c r="OX184" s="154"/>
      <c r="OY184" s="154"/>
      <c r="OZ184" s="154"/>
      <c r="PA184" s="154"/>
      <c r="PB184" s="154"/>
      <c r="PC184" s="154"/>
      <c r="PD184" s="154"/>
      <c r="PE184" s="154"/>
      <c r="PF184" s="154"/>
      <c r="PG184" s="154"/>
      <c r="PH184" s="154"/>
      <c r="PI184" s="154"/>
      <c r="PJ184" s="154"/>
      <c r="PK184" s="154"/>
      <c r="PL184" s="154"/>
      <c r="PM184" s="154"/>
      <c r="PN184" s="154"/>
      <c r="PO184" s="154"/>
      <c r="PP184" s="154"/>
      <c r="PQ184" s="154"/>
      <c r="PR184" s="154"/>
      <c r="PS184" s="154"/>
      <c r="PT184" s="154"/>
      <c r="PU184" s="154"/>
      <c r="PV184" s="154"/>
      <c r="PW184" s="154"/>
      <c r="PX184" s="154"/>
      <c r="PY184" s="154"/>
      <c r="PZ184" s="154"/>
      <c r="QA184" s="154"/>
      <c r="QB184" s="154"/>
      <c r="QC184" s="154"/>
      <c r="QD184" s="154"/>
      <c r="QE184" s="154"/>
      <c r="QF184" s="154"/>
      <c r="QG184" s="154"/>
      <c r="QH184" s="154"/>
      <c r="QI184" s="154"/>
      <c r="QJ184" s="154"/>
      <c r="QK184" s="154"/>
      <c r="QL184" s="154"/>
      <c r="QM184" s="154"/>
      <c r="QN184" s="154"/>
      <c r="QO184" s="154"/>
      <c r="QP184" s="154"/>
      <c r="QQ184" s="154"/>
      <c r="QR184" s="154"/>
    </row>
    <row r="185" spans="1:460" s="141" customFormat="1" ht="21.75">
      <c r="A185" s="135"/>
      <c r="B185" s="63">
        <v>186</v>
      </c>
      <c r="C185" s="134" t="s">
        <v>173</v>
      </c>
      <c r="D185" s="133" t="s">
        <v>232</v>
      </c>
      <c r="E185" s="114" t="s">
        <v>121</v>
      </c>
      <c r="F185" s="114" t="s">
        <v>122</v>
      </c>
      <c r="G185" s="121">
        <v>0</v>
      </c>
      <c r="H185" s="121">
        <v>0</v>
      </c>
      <c r="I185" s="121">
        <v>0</v>
      </c>
      <c r="J185" s="117">
        <v>1</v>
      </c>
      <c r="K185" s="118">
        <v>0</v>
      </c>
      <c r="L185" s="118">
        <v>0</v>
      </c>
      <c r="M185" s="118" t="s">
        <v>271</v>
      </c>
      <c r="N185" s="118">
        <v>18.010000000000002</v>
      </c>
      <c r="O185" s="117">
        <v>20</v>
      </c>
      <c r="P185" s="118">
        <v>0</v>
      </c>
      <c r="Q185" s="119">
        <v>0</v>
      </c>
      <c r="R185" s="119">
        <v>2</v>
      </c>
      <c r="S185" s="119">
        <v>2</v>
      </c>
      <c r="T185" s="121">
        <v>0</v>
      </c>
      <c r="U185" s="121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  <c r="AA185" s="121">
        <v>0</v>
      </c>
      <c r="AB185" s="121">
        <v>0</v>
      </c>
      <c r="AC185" s="121">
        <v>0</v>
      </c>
      <c r="AD185" s="121">
        <v>0</v>
      </c>
      <c r="AE185" s="121">
        <v>0</v>
      </c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v>0</v>
      </c>
      <c r="AO185" s="121">
        <v>0</v>
      </c>
      <c r="AP185" s="121">
        <v>0</v>
      </c>
      <c r="AQ185" s="121">
        <v>0</v>
      </c>
      <c r="AR185" s="121">
        <v>0</v>
      </c>
      <c r="AS185" s="121">
        <v>0</v>
      </c>
      <c r="AT185" s="121">
        <v>0</v>
      </c>
      <c r="AU185" s="121">
        <v>0</v>
      </c>
      <c r="AV185" s="19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  <c r="HE185" s="157"/>
      <c r="HF185" s="157"/>
      <c r="HG185" s="157"/>
      <c r="HH185" s="157"/>
      <c r="HI185" s="157"/>
      <c r="HJ185" s="157"/>
      <c r="HK185" s="162"/>
      <c r="HL185" s="154"/>
      <c r="HM185" s="154"/>
      <c r="HN185" s="154"/>
      <c r="HO185" s="154"/>
      <c r="HP185" s="154"/>
      <c r="HQ185" s="154"/>
      <c r="HR185" s="154"/>
      <c r="HS185" s="154"/>
      <c r="HT185" s="154"/>
      <c r="HU185" s="154"/>
      <c r="HV185" s="154"/>
      <c r="HW185" s="154"/>
      <c r="HX185" s="154"/>
      <c r="HY185" s="154"/>
      <c r="HZ185" s="154"/>
      <c r="IA185" s="154"/>
      <c r="IB185" s="154"/>
      <c r="IC185" s="154"/>
      <c r="ID185" s="154"/>
      <c r="IE185" s="154"/>
      <c r="IF185" s="154"/>
      <c r="IG185" s="154"/>
      <c r="IH185" s="154"/>
      <c r="II185" s="154"/>
      <c r="IJ185" s="154"/>
      <c r="IK185" s="154"/>
      <c r="IL185" s="154"/>
      <c r="IM185" s="154"/>
      <c r="IN185" s="154"/>
      <c r="IO185" s="154"/>
      <c r="IP185" s="154"/>
      <c r="IQ185" s="154"/>
      <c r="IR185" s="154"/>
      <c r="IS185" s="154"/>
      <c r="IT185" s="154"/>
      <c r="IU185" s="154"/>
      <c r="IV185" s="154"/>
      <c r="IW185" s="154"/>
      <c r="IX185" s="154"/>
      <c r="IY185" s="154"/>
      <c r="IZ185" s="154"/>
      <c r="JA185" s="154"/>
      <c r="JB185" s="154"/>
      <c r="JC185" s="154"/>
      <c r="JD185" s="154"/>
      <c r="JE185" s="154"/>
      <c r="JF185" s="154"/>
      <c r="JG185" s="154"/>
      <c r="JH185" s="154"/>
      <c r="JI185" s="154"/>
      <c r="JJ185" s="154"/>
      <c r="JK185" s="154"/>
      <c r="JL185" s="154"/>
      <c r="JM185" s="154"/>
      <c r="JN185" s="154"/>
      <c r="JO185" s="154"/>
      <c r="JP185" s="154"/>
      <c r="JQ185" s="154"/>
      <c r="JR185" s="154"/>
      <c r="JS185" s="154"/>
      <c r="JT185" s="154"/>
      <c r="JU185" s="154"/>
      <c r="JV185" s="154"/>
      <c r="JW185" s="154"/>
      <c r="JX185" s="154"/>
      <c r="JY185" s="154"/>
      <c r="JZ185" s="154"/>
      <c r="KA185" s="154"/>
      <c r="KB185" s="154"/>
      <c r="KC185" s="154"/>
      <c r="KD185" s="154"/>
      <c r="KE185" s="154"/>
      <c r="KF185" s="154"/>
      <c r="KG185" s="154"/>
      <c r="KH185" s="154"/>
      <c r="KI185" s="154"/>
      <c r="KJ185" s="154"/>
      <c r="KK185" s="154"/>
      <c r="KL185" s="154"/>
      <c r="KM185" s="154"/>
      <c r="KN185" s="154"/>
      <c r="KO185" s="154"/>
      <c r="KP185" s="154"/>
      <c r="KQ185" s="154"/>
      <c r="KR185" s="154"/>
      <c r="KS185" s="154"/>
      <c r="KT185" s="154"/>
      <c r="KU185" s="154"/>
      <c r="KV185" s="154"/>
      <c r="KW185" s="154"/>
      <c r="KX185" s="154"/>
      <c r="KY185" s="154"/>
      <c r="KZ185" s="154"/>
      <c r="LA185" s="154"/>
      <c r="LB185" s="154"/>
      <c r="LC185" s="154"/>
      <c r="LD185" s="154"/>
      <c r="LE185" s="154"/>
      <c r="LF185" s="154"/>
      <c r="LG185" s="154"/>
      <c r="LH185" s="154"/>
      <c r="LI185" s="154"/>
      <c r="LJ185" s="154"/>
      <c r="LK185" s="154"/>
      <c r="LL185" s="154"/>
      <c r="LM185" s="154"/>
      <c r="LN185" s="154"/>
      <c r="LO185" s="154"/>
      <c r="LP185" s="154"/>
      <c r="LQ185" s="154"/>
      <c r="LR185" s="154"/>
      <c r="LS185" s="154"/>
      <c r="LT185" s="154"/>
      <c r="LU185" s="154"/>
      <c r="LV185" s="154"/>
      <c r="LW185" s="154"/>
      <c r="LX185" s="154"/>
      <c r="LY185" s="154"/>
      <c r="LZ185" s="154"/>
      <c r="MA185" s="154"/>
      <c r="MB185" s="154"/>
      <c r="MC185" s="154"/>
      <c r="MD185" s="154"/>
      <c r="ME185" s="154"/>
      <c r="MF185" s="154"/>
      <c r="MG185" s="154"/>
      <c r="MH185" s="154"/>
      <c r="MI185" s="154"/>
      <c r="MJ185" s="154"/>
      <c r="MK185" s="154"/>
      <c r="ML185" s="154"/>
      <c r="MM185" s="154"/>
      <c r="MN185" s="154"/>
      <c r="MO185" s="154"/>
      <c r="MP185" s="154"/>
      <c r="MQ185" s="154"/>
      <c r="MR185" s="154"/>
      <c r="MS185" s="154"/>
      <c r="MT185" s="154"/>
      <c r="MU185" s="154"/>
      <c r="MV185" s="154"/>
      <c r="MW185" s="154"/>
      <c r="MX185" s="154"/>
      <c r="MY185" s="154"/>
      <c r="MZ185" s="154"/>
      <c r="NA185" s="154"/>
      <c r="NB185" s="154"/>
      <c r="NC185" s="154"/>
      <c r="ND185" s="154"/>
      <c r="NE185" s="154"/>
      <c r="NF185" s="154"/>
      <c r="NG185" s="154"/>
      <c r="NH185" s="154"/>
      <c r="NI185" s="154"/>
      <c r="NJ185" s="154"/>
      <c r="NK185" s="154"/>
      <c r="NL185" s="154"/>
      <c r="NM185" s="154"/>
      <c r="NN185" s="154"/>
      <c r="NO185" s="154"/>
      <c r="NP185" s="154"/>
      <c r="NQ185" s="154"/>
      <c r="NR185" s="154"/>
      <c r="NS185" s="154"/>
      <c r="NT185" s="154"/>
      <c r="NU185" s="154"/>
      <c r="NV185" s="154"/>
      <c r="NW185" s="154"/>
      <c r="NX185" s="154"/>
      <c r="NY185" s="154"/>
      <c r="NZ185" s="154"/>
      <c r="OA185" s="154"/>
      <c r="OB185" s="154"/>
      <c r="OC185" s="154"/>
      <c r="OD185" s="154"/>
      <c r="OE185" s="154"/>
      <c r="OF185" s="154"/>
      <c r="OG185" s="154"/>
      <c r="OH185" s="154"/>
      <c r="OI185" s="154"/>
      <c r="OJ185" s="154"/>
      <c r="OK185" s="154"/>
      <c r="OL185" s="154"/>
      <c r="OM185" s="154"/>
      <c r="ON185" s="154"/>
      <c r="OO185" s="154"/>
      <c r="OP185" s="154"/>
      <c r="OQ185" s="154"/>
      <c r="OR185" s="154"/>
      <c r="OS185" s="154"/>
      <c r="OT185" s="154"/>
      <c r="OU185" s="154"/>
      <c r="OV185" s="154"/>
      <c r="OW185" s="154"/>
      <c r="OX185" s="154"/>
      <c r="OY185" s="154"/>
      <c r="OZ185" s="154"/>
      <c r="PA185" s="154"/>
      <c r="PB185" s="154"/>
      <c r="PC185" s="154"/>
      <c r="PD185" s="154"/>
      <c r="PE185" s="154"/>
      <c r="PF185" s="154"/>
      <c r="PG185" s="154"/>
      <c r="PH185" s="154"/>
      <c r="PI185" s="154"/>
      <c r="PJ185" s="154"/>
      <c r="PK185" s="154"/>
      <c r="PL185" s="154"/>
      <c r="PM185" s="154"/>
      <c r="PN185" s="154"/>
      <c r="PO185" s="154"/>
      <c r="PP185" s="154"/>
      <c r="PQ185" s="154"/>
      <c r="PR185" s="154"/>
      <c r="PS185" s="154"/>
      <c r="PT185" s="154"/>
      <c r="PU185" s="154"/>
      <c r="PV185" s="154"/>
      <c r="PW185" s="154"/>
      <c r="PX185" s="154"/>
      <c r="PY185" s="154"/>
      <c r="PZ185" s="154"/>
      <c r="QA185" s="154"/>
      <c r="QB185" s="154"/>
      <c r="QC185" s="154"/>
      <c r="QD185" s="154"/>
      <c r="QE185" s="154"/>
      <c r="QF185" s="154"/>
      <c r="QG185" s="154"/>
      <c r="QH185" s="154"/>
      <c r="QI185" s="154"/>
      <c r="QJ185" s="154"/>
      <c r="QK185" s="154"/>
      <c r="QL185" s="154"/>
      <c r="QM185" s="154"/>
      <c r="QN185" s="154"/>
      <c r="QO185" s="154"/>
      <c r="QP185" s="154"/>
      <c r="QQ185" s="154"/>
      <c r="QR185" s="154"/>
    </row>
    <row r="186" spans="1:460" s="141" customFormat="1" ht="18.75" customHeight="1">
      <c r="B186" s="63">
        <v>187</v>
      </c>
      <c r="C186" s="134" t="s">
        <v>173</v>
      </c>
      <c r="D186" s="133" t="s">
        <v>233</v>
      </c>
      <c r="E186" s="114" t="s">
        <v>121</v>
      </c>
      <c r="F186" s="114" t="s">
        <v>122</v>
      </c>
      <c r="G186" s="121">
        <v>0</v>
      </c>
      <c r="H186" s="121">
        <v>0</v>
      </c>
      <c r="I186" s="121">
        <v>0</v>
      </c>
      <c r="J186" s="122">
        <v>1</v>
      </c>
      <c r="K186" s="142">
        <v>0</v>
      </c>
      <c r="L186" s="136">
        <v>0</v>
      </c>
      <c r="M186" s="118" t="s">
        <v>272</v>
      </c>
      <c r="N186" s="137">
        <v>15.03</v>
      </c>
      <c r="O186" s="114">
        <v>20</v>
      </c>
      <c r="P186" s="118">
        <v>0</v>
      </c>
      <c r="Q186" s="119">
        <v>0</v>
      </c>
      <c r="R186" s="119">
        <v>2</v>
      </c>
      <c r="S186" s="119">
        <v>2</v>
      </c>
      <c r="T186" s="121">
        <v>0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21">
        <v>0</v>
      </c>
      <c r="AD186" s="121">
        <v>0</v>
      </c>
      <c r="AE186" s="121">
        <v>0</v>
      </c>
      <c r="AF186" s="121"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v>0</v>
      </c>
      <c r="AN186" s="121"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v>0</v>
      </c>
      <c r="AU186" s="121">
        <v>0</v>
      </c>
      <c r="AV186" s="19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  <c r="HE186" s="157"/>
      <c r="HF186" s="157"/>
      <c r="HG186" s="157"/>
      <c r="HH186" s="157"/>
      <c r="HI186" s="157"/>
      <c r="HJ186" s="157"/>
      <c r="HK186" s="162"/>
      <c r="HL186" s="154"/>
      <c r="HM186" s="154"/>
      <c r="HN186" s="154"/>
      <c r="HO186" s="154"/>
      <c r="HP186" s="154"/>
      <c r="HQ186" s="154"/>
      <c r="HR186" s="154"/>
      <c r="HS186" s="154"/>
      <c r="HT186" s="154"/>
      <c r="HU186" s="154"/>
      <c r="HV186" s="154"/>
      <c r="HW186" s="154"/>
      <c r="HX186" s="154"/>
      <c r="HY186" s="154"/>
      <c r="HZ186" s="154"/>
      <c r="IA186" s="154"/>
      <c r="IB186" s="154"/>
      <c r="IC186" s="154"/>
      <c r="ID186" s="154"/>
      <c r="IE186" s="154"/>
      <c r="IF186" s="154"/>
      <c r="IG186" s="154"/>
      <c r="IH186" s="154"/>
      <c r="II186" s="154"/>
      <c r="IJ186" s="154"/>
      <c r="IK186" s="154"/>
      <c r="IL186" s="154"/>
      <c r="IM186" s="154"/>
      <c r="IN186" s="154"/>
      <c r="IO186" s="154"/>
      <c r="IP186" s="154"/>
      <c r="IQ186" s="154"/>
      <c r="IR186" s="154"/>
      <c r="IS186" s="154"/>
      <c r="IT186" s="154"/>
      <c r="IU186" s="154"/>
      <c r="IV186" s="154"/>
      <c r="IW186" s="154"/>
      <c r="IX186" s="154"/>
      <c r="IY186" s="154"/>
      <c r="IZ186" s="154"/>
      <c r="JA186" s="154"/>
      <c r="JB186" s="154"/>
      <c r="JC186" s="154"/>
      <c r="JD186" s="154"/>
      <c r="JE186" s="154"/>
      <c r="JF186" s="154"/>
      <c r="JG186" s="154"/>
      <c r="JH186" s="154"/>
      <c r="JI186" s="154"/>
      <c r="JJ186" s="154"/>
      <c r="JK186" s="154"/>
      <c r="JL186" s="154"/>
      <c r="JM186" s="154"/>
      <c r="JN186" s="154"/>
      <c r="JO186" s="154"/>
      <c r="JP186" s="154"/>
      <c r="JQ186" s="154"/>
      <c r="JR186" s="154"/>
      <c r="JS186" s="154"/>
      <c r="JT186" s="154"/>
      <c r="JU186" s="154"/>
      <c r="JV186" s="154"/>
      <c r="JW186" s="154"/>
      <c r="JX186" s="154"/>
      <c r="JY186" s="154"/>
      <c r="JZ186" s="154"/>
      <c r="KA186" s="154"/>
      <c r="KB186" s="154"/>
      <c r="KC186" s="154"/>
      <c r="KD186" s="154"/>
      <c r="KE186" s="154"/>
      <c r="KF186" s="154"/>
      <c r="KG186" s="154"/>
      <c r="KH186" s="154"/>
      <c r="KI186" s="154"/>
      <c r="KJ186" s="154"/>
      <c r="KK186" s="154"/>
      <c r="KL186" s="154"/>
      <c r="KM186" s="154"/>
      <c r="KN186" s="154"/>
      <c r="KO186" s="154"/>
      <c r="KP186" s="154"/>
      <c r="KQ186" s="154"/>
      <c r="KR186" s="154"/>
      <c r="KS186" s="154"/>
      <c r="KT186" s="154"/>
      <c r="KU186" s="154"/>
      <c r="KV186" s="154"/>
      <c r="KW186" s="154"/>
      <c r="KX186" s="154"/>
      <c r="KY186" s="154"/>
      <c r="KZ186" s="154"/>
      <c r="LA186" s="154"/>
      <c r="LB186" s="154"/>
      <c r="LC186" s="154"/>
      <c r="LD186" s="154"/>
      <c r="LE186" s="154"/>
      <c r="LF186" s="154"/>
      <c r="LG186" s="154"/>
      <c r="LH186" s="154"/>
      <c r="LI186" s="154"/>
      <c r="LJ186" s="154"/>
      <c r="LK186" s="154"/>
      <c r="LL186" s="154"/>
      <c r="LM186" s="154"/>
      <c r="LN186" s="154"/>
      <c r="LO186" s="154"/>
      <c r="LP186" s="154"/>
      <c r="LQ186" s="154"/>
      <c r="LR186" s="154"/>
      <c r="LS186" s="154"/>
      <c r="LT186" s="154"/>
      <c r="LU186" s="154"/>
      <c r="LV186" s="154"/>
      <c r="LW186" s="154"/>
      <c r="LX186" s="154"/>
      <c r="LY186" s="154"/>
      <c r="LZ186" s="154"/>
      <c r="MA186" s="154"/>
      <c r="MB186" s="154"/>
      <c r="MC186" s="154"/>
      <c r="MD186" s="154"/>
      <c r="ME186" s="154"/>
      <c r="MF186" s="154"/>
      <c r="MG186" s="154"/>
      <c r="MH186" s="154"/>
      <c r="MI186" s="154"/>
      <c r="MJ186" s="154"/>
      <c r="MK186" s="154"/>
      <c r="ML186" s="154"/>
      <c r="MM186" s="154"/>
      <c r="MN186" s="154"/>
      <c r="MO186" s="154"/>
      <c r="MP186" s="154"/>
      <c r="MQ186" s="154"/>
      <c r="MR186" s="154"/>
      <c r="MS186" s="154"/>
      <c r="MT186" s="154"/>
      <c r="MU186" s="154"/>
      <c r="MV186" s="154"/>
      <c r="MW186" s="154"/>
      <c r="MX186" s="154"/>
      <c r="MY186" s="154"/>
      <c r="MZ186" s="154"/>
      <c r="NA186" s="154"/>
      <c r="NB186" s="154"/>
      <c r="NC186" s="154"/>
      <c r="ND186" s="154"/>
      <c r="NE186" s="154"/>
      <c r="NF186" s="154"/>
      <c r="NG186" s="154"/>
      <c r="NH186" s="154"/>
      <c r="NI186" s="154"/>
      <c r="NJ186" s="154"/>
      <c r="NK186" s="154"/>
      <c r="NL186" s="154"/>
      <c r="NM186" s="154"/>
      <c r="NN186" s="154"/>
      <c r="NO186" s="154"/>
      <c r="NP186" s="154"/>
      <c r="NQ186" s="154"/>
      <c r="NR186" s="154"/>
      <c r="NS186" s="154"/>
      <c r="NT186" s="154"/>
      <c r="NU186" s="154"/>
      <c r="NV186" s="154"/>
      <c r="NW186" s="154"/>
      <c r="NX186" s="154"/>
      <c r="NY186" s="154"/>
      <c r="NZ186" s="154"/>
      <c r="OA186" s="154"/>
      <c r="OB186" s="154"/>
      <c r="OC186" s="154"/>
      <c r="OD186" s="154"/>
      <c r="OE186" s="154"/>
      <c r="OF186" s="154"/>
      <c r="OG186" s="154"/>
      <c r="OH186" s="154"/>
      <c r="OI186" s="154"/>
      <c r="OJ186" s="154"/>
      <c r="OK186" s="154"/>
      <c r="OL186" s="154"/>
      <c r="OM186" s="154"/>
      <c r="ON186" s="154"/>
      <c r="OO186" s="154"/>
      <c r="OP186" s="154"/>
      <c r="OQ186" s="154"/>
      <c r="OR186" s="154"/>
      <c r="OS186" s="154"/>
      <c r="OT186" s="154"/>
      <c r="OU186" s="154"/>
      <c r="OV186" s="154"/>
      <c r="OW186" s="154"/>
      <c r="OX186" s="154"/>
      <c r="OY186" s="154"/>
      <c r="OZ186" s="154"/>
      <c r="PA186" s="154"/>
      <c r="PB186" s="154"/>
      <c r="PC186" s="154"/>
      <c r="PD186" s="154"/>
      <c r="PE186" s="154"/>
      <c r="PF186" s="154"/>
      <c r="PG186" s="154"/>
      <c r="PH186" s="154"/>
      <c r="PI186" s="154"/>
      <c r="PJ186" s="154"/>
      <c r="PK186" s="154"/>
      <c r="PL186" s="154"/>
      <c r="PM186" s="154"/>
      <c r="PN186" s="154"/>
      <c r="PO186" s="154"/>
      <c r="PP186" s="154"/>
      <c r="PQ186" s="154"/>
      <c r="PR186" s="154"/>
      <c r="PS186" s="154"/>
      <c r="PT186" s="154"/>
      <c r="PU186" s="154"/>
      <c r="PV186" s="154"/>
      <c r="PW186" s="154"/>
      <c r="PX186" s="154"/>
      <c r="PY186" s="154"/>
      <c r="PZ186" s="154"/>
      <c r="QA186" s="154"/>
      <c r="QB186" s="154"/>
      <c r="QC186" s="154"/>
      <c r="QD186" s="154"/>
      <c r="QE186" s="154"/>
      <c r="QF186" s="154"/>
      <c r="QG186" s="154"/>
      <c r="QH186" s="154"/>
      <c r="QI186" s="154"/>
      <c r="QJ186" s="154"/>
      <c r="QK186" s="154"/>
      <c r="QL186" s="154"/>
      <c r="QM186" s="154"/>
      <c r="QN186" s="154"/>
      <c r="QO186" s="154"/>
      <c r="QP186" s="154"/>
      <c r="QQ186" s="154"/>
      <c r="QR186" s="154"/>
    </row>
    <row r="187" spans="1:460" s="154" customFormat="1" ht="21.75">
      <c r="A187" s="217" t="str">
        <f t="shared" si="1"/>
        <v xml:space="preserve">   </v>
      </c>
      <c r="B187" s="114">
        <v>188</v>
      </c>
      <c r="C187" s="218" t="s">
        <v>174</v>
      </c>
      <c r="D187" s="133" t="s">
        <v>230</v>
      </c>
      <c r="E187" s="63" t="s">
        <v>121</v>
      </c>
      <c r="F187" s="63" t="s">
        <v>122</v>
      </c>
      <c r="G187" s="111">
        <v>210.50887069312</v>
      </c>
      <c r="H187" s="111">
        <v>145.990084422</v>
      </c>
      <c r="I187" s="111">
        <v>64.518786271120007</v>
      </c>
      <c r="J187" s="22">
        <v>2</v>
      </c>
      <c r="K187" s="83">
        <v>5.75</v>
      </c>
      <c r="L187" s="83">
        <v>0</v>
      </c>
      <c r="M187" s="83">
        <v>0</v>
      </c>
      <c r="N187" s="83">
        <v>0</v>
      </c>
      <c r="O187" s="22">
        <v>0</v>
      </c>
      <c r="P187" s="83">
        <v>0</v>
      </c>
      <c r="Q187" s="75">
        <v>0</v>
      </c>
      <c r="R187" s="75">
        <v>2</v>
      </c>
      <c r="S187" s="75">
        <v>2</v>
      </c>
      <c r="T187" s="111">
        <v>0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111">
        <v>0</v>
      </c>
      <c r="AD187" s="111">
        <v>0</v>
      </c>
      <c r="AE187" s="111">
        <v>0</v>
      </c>
      <c r="AF187" s="111">
        <v>0</v>
      </c>
      <c r="AG187" s="111">
        <v>0</v>
      </c>
      <c r="AH187" s="111">
        <v>0</v>
      </c>
      <c r="AI187" s="111">
        <v>0</v>
      </c>
      <c r="AJ187" s="111">
        <v>0</v>
      </c>
      <c r="AK187" s="111">
        <v>0</v>
      </c>
      <c r="AL187" s="111">
        <v>0</v>
      </c>
      <c r="AM187" s="111">
        <v>0</v>
      </c>
      <c r="AN187" s="111">
        <v>0</v>
      </c>
      <c r="AO187" s="111">
        <v>0</v>
      </c>
      <c r="AP187" s="111">
        <v>0</v>
      </c>
      <c r="AQ187" s="111">
        <v>0</v>
      </c>
      <c r="AR187" s="111">
        <v>0</v>
      </c>
      <c r="AS187" s="111">
        <v>0</v>
      </c>
      <c r="AT187" s="111">
        <v>0</v>
      </c>
      <c r="AU187" s="111">
        <v>0</v>
      </c>
      <c r="AV187" s="19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  <c r="HE187" s="157"/>
      <c r="HF187" s="157"/>
      <c r="HG187" s="157"/>
      <c r="HH187" s="157"/>
      <c r="HI187" s="157"/>
      <c r="HJ187" s="157"/>
      <c r="HK187" s="162"/>
    </row>
    <row r="188" spans="1:460" s="154" customFormat="1" ht="21.75">
      <c r="A188" s="217"/>
      <c r="B188" s="114">
        <v>189</v>
      </c>
      <c r="C188" s="218" t="s">
        <v>174</v>
      </c>
      <c r="D188" s="133" t="s">
        <v>231</v>
      </c>
      <c r="E188" s="114" t="s">
        <v>121</v>
      </c>
      <c r="F188" s="114" t="s">
        <v>122</v>
      </c>
      <c r="G188" s="121">
        <v>0</v>
      </c>
      <c r="H188" s="121">
        <v>0</v>
      </c>
      <c r="I188" s="121">
        <v>0</v>
      </c>
      <c r="J188" s="22">
        <v>1</v>
      </c>
      <c r="K188" s="83">
        <v>0</v>
      </c>
      <c r="L188" s="83">
        <v>4.16</v>
      </c>
      <c r="M188" s="83">
        <v>0</v>
      </c>
      <c r="N188" s="83">
        <v>0</v>
      </c>
      <c r="O188" s="22">
        <v>21</v>
      </c>
      <c r="P188" s="83">
        <v>0</v>
      </c>
      <c r="Q188" s="75">
        <v>0</v>
      </c>
      <c r="R188" s="75">
        <v>2</v>
      </c>
      <c r="S188" s="75">
        <v>2</v>
      </c>
      <c r="T188" s="111">
        <v>0</v>
      </c>
      <c r="U188" s="111">
        <v>0</v>
      </c>
      <c r="V188" s="111">
        <v>0</v>
      </c>
      <c r="W188" s="111">
        <v>0</v>
      </c>
      <c r="X188" s="111">
        <v>0</v>
      </c>
      <c r="Y188" s="111">
        <v>0</v>
      </c>
      <c r="Z188" s="111">
        <v>0</v>
      </c>
      <c r="AA188" s="111">
        <v>0</v>
      </c>
      <c r="AB188" s="111">
        <v>0</v>
      </c>
      <c r="AC188" s="111">
        <v>0</v>
      </c>
      <c r="AD188" s="111">
        <v>0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111">
        <v>0</v>
      </c>
      <c r="AM188" s="111">
        <v>0</v>
      </c>
      <c r="AN188" s="111">
        <v>0</v>
      </c>
      <c r="AO188" s="111">
        <v>0</v>
      </c>
      <c r="AP188" s="111">
        <v>0</v>
      </c>
      <c r="AQ188" s="111">
        <v>0</v>
      </c>
      <c r="AR188" s="111">
        <v>0</v>
      </c>
      <c r="AS188" s="111">
        <v>0</v>
      </c>
      <c r="AT188" s="111">
        <v>0</v>
      </c>
      <c r="AU188" s="111">
        <v>0</v>
      </c>
      <c r="AV188" s="19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  <c r="HE188" s="157"/>
      <c r="HF188" s="157"/>
      <c r="HG188" s="157"/>
      <c r="HH188" s="157"/>
      <c r="HI188" s="157"/>
      <c r="HJ188" s="157"/>
      <c r="HK188" s="162"/>
    </row>
    <row r="189" spans="1:460" s="154" customFormat="1" ht="21.75">
      <c r="A189" s="217"/>
      <c r="B189" s="114">
        <v>190</v>
      </c>
      <c r="C189" s="218" t="s">
        <v>174</v>
      </c>
      <c r="D189" s="133" t="s">
        <v>232</v>
      </c>
      <c r="E189" s="114" t="s">
        <v>121</v>
      </c>
      <c r="F189" s="114" t="s">
        <v>122</v>
      </c>
      <c r="G189" s="121">
        <v>0</v>
      </c>
      <c r="H189" s="121">
        <v>0</v>
      </c>
      <c r="I189" s="121">
        <v>0</v>
      </c>
      <c r="J189" s="22">
        <v>1</v>
      </c>
      <c r="K189" s="83">
        <v>0</v>
      </c>
      <c r="L189" s="83">
        <v>7.47</v>
      </c>
      <c r="M189" s="83">
        <v>0</v>
      </c>
      <c r="N189" s="83">
        <v>0</v>
      </c>
      <c r="O189" s="22">
        <v>21</v>
      </c>
      <c r="P189" s="83">
        <v>0</v>
      </c>
      <c r="Q189" s="75">
        <v>0</v>
      </c>
      <c r="R189" s="75">
        <v>2</v>
      </c>
      <c r="S189" s="75">
        <v>2</v>
      </c>
      <c r="T189" s="111">
        <v>0</v>
      </c>
      <c r="U189" s="111">
        <v>0</v>
      </c>
      <c r="V189" s="111">
        <v>0</v>
      </c>
      <c r="W189" s="111">
        <v>0</v>
      </c>
      <c r="X189" s="111">
        <v>0</v>
      </c>
      <c r="Y189" s="111">
        <v>0</v>
      </c>
      <c r="Z189" s="111">
        <v>0</v>
      </c>
      <c r="AA189" s="111">
        <v>0</v>
      </c>
      <c r="AB189" s="111">
        <v>0</v>
      </c>
      <c r="AC189" s="111">
        <v>0</v>
      </c>
      <c r="AD189" s="111">
        <v>0</v>
      </c>
      <c r="AE189" s="111">
        <v>0</v>
      </c>
      <c r="AF189" s="111">
        <v>0</v>
      </c>
      <c r="AG189" s="111">
        <v>0</v>
      </c>
      <c r="AH189" s="111">
        <v>0</v>
      </c>
      <c r="AI189" s="111">
        <v>0</v>
      </c>
      <c r="AJ189" s="111">
        <v>0</v>
      </c>
      <c r="AK189" s="111">
        <v>0</v>
      </c>
      <c r="AL189" s="111">
        <v>0</v>
      </c>
      <c r="AM189" s="111">
        <v>0</v>
      </c>
      <c r="AN189" s="111">
        <v>0</v>
      </c>
      <c r="AO189" s="111">
        <v>0</v>
      </c>
      <c r="AP189" s="111">
        <v>0</v>
      </c>
      <c r="AQ189" s="111">
        <v>0</v>
      </c>
      <c r="AR189" s="111">
        <v>0</v>
      </c>
      <c r="AS189" s="111">
        <v>0</v>
      </c>
      <c r="AT189" s="111">
        <v>0</v>
      </c>
      <c r="AU189" s="111">
        <v>0</v>
      </c>
      <c r="AV189" s="19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  <c r="HE189" s="157"/>
      <c r="HF189" s="157"/>
      <c r="HG189" s="157"/>
      <c r="HH189" s="157"/>
      <c r="HI189" s="157"/>
      <c r="HJ189" s="157"/>
      <c r="HK189" s="162"/>
    </row>
    <row r="190" spans="1:460" s="154" customFormat="1" ht="21.75">
      <c r="A190" s="217"/>
      <c r="B190" s="114">
        <v>191</v>
      </c>
      <c r="C190" s="218" t="s">
        <v>174</v>
      </c>
      <c r="D190" s="133" t="s">
        <v>233</v>
      </c>
      <c r="E190" s="114" t="s">
        <v>121</v>
      </c>
      <c r="F190" s="114" t="s">
        <v>122</v>
      </c>
      <c r="G190" s="121">
        <v>0</v>
      </c>
      <c r="H190" s="121">
        <v>0</v>
      </c>
      <c r="I190" s="121">
        <v>0</v>
      </c>
      <c r="J190" s="22">
        <v>1</v>
      </c>
      <c r="K190" s="83">
        <v>0</v>
      </c>
      <c r="L190" s="83">
        <v>28.37</v>
      </c>
      <c r="M190" s="83">
        <v>0</v>
      </c>
      <c r="N190" s="83">
        <v>0</v>
      </c>
      <c r="O190" s="22">
        <v>22</v>
      </c>
      <c r="P190" s="83">
        <v>0</v>
      </c>
      <c r="Q190" s="75">
        <v>0</v>
      </c>
      <c r="R190" s="75">
        <v>2</v>
      </c>
      <c r="S190" s="75">
        <v>2</v>
      </c>
      <c r="T190" s="111">
        <v>0</v>
      </c>
      <c r="U190" s="111">
        <v>0</v>
      </c>
      <c r="V190" s="111">
        <v>0</v>
      </c>
      <c r="W190" s="111">
        <v>0</v>
      </c>
      <c r="X190" s="111">
        <v>0</v>
      </c>
      <c r="Y190" s="111">
        <v>0</v>
      </c>
      <c r="Z190" s="111">
        <v>0</v>
      </c>
      <c r="AA190" s="111">
        <v>0</v>
      </c>
      <c r="AB190" s="111">
        <v>0</v>
      </c>
      <c r="AC190" s="111">
        <v>0</v>
      </c>
      <c r="AD190" s="111">
        <v>0</v>
      </c>
      <c r="AE190" s="111">
        <v>0</v>
      </c>
      <c r="AF190" s="111">
        <v>0</v>
      </c>
      <c r="AG190" s="111">
        <v>0</v>
      </c>
      <c r="AH190" s="111">
        <v>0</v>
      </c>
      <c r="AI190" s="111">
        <v>0</v>
      </c>
      <c r="AJ190" s="111">
        <v>0</v>
      </c>
      <c r="AK190" s="111">
        <v>0</v>
      </c>
      <c r="AL190" s="111">
        <v>0</v>
      </c>
      <c r="AM190" s="111">
        <v>0</v>
      </c>
      <c r="AN190" s="111">
        <v>0</v>
      </c>
      <c r="AO190" s="111">
        <v>0</v>
      </c>
      <c r="AP190" s="111">
        <v>0</v>
      </c>
      <c r="AQ190" s="111">
        <v>0</v>
      </c>
      <c r="AR190" s="111">
        <v>0</v>
      </c>
      <c r="AS190" s="111">
        <v>0</v>
      </c>
      <c r="AT190" s="111">
        <v>0</v>
      </c>
      <c r="AU190" s="111">
        <v>0</v>
      </c>
      <c r="AV190" s="19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  <c r="HE190" s="157"/>
      <c r="HF190" s="157"/>
      <c r="HG190" s="157"/>
      <c r="HH190" s="157"/>
      <c r="HI190" s="157"/>
      <c r="HJ190" s="157"/>
      <c r="HK190" s="162"/>
    </row>
    <row r="191" spans="1:460" s="154" customFormat="1" ht="21.75">
      <c r="A191" s="217"/>
      <c r="B191" s="114">
        <v>192</v>
      </c>
      <c r="C191" s="218" t="s">
        <v>174</v>
      </c>
      <c r="D191" s="133" t="s">
        <v>234</v>
      </c>
      <c r="E191" s="114" t="s">
        <v>121</v>
      </c>
      <c r="F191" s="114" t="s">
        <v>122</v>
      </c>
      <c r="G191" s="121">
        <v>0</v>
      </c>
      <c r="H191" s="121">
        <v>0</v>
      </c>
      <c r="I191" s="121">
        <v>0</v>
      </c>
      <c r="J191" s="22">
        <v>1</v>
      </c>
      <c r="K191" s="83">
        <v>0</v>
      </c>
      <c r="L191" s="83">
        <v>8.8000000000000007</v>
      </c>
      <c r="M191" s="83">
        <v>0</v>
      </c>
      <c r="N191" s="83">
        <v>0</v>
      </c>
      <c r="O191" s="22">
        <v>22</v>
      </c>
      <c r="P191" s="83">
        <v>0</v>
      </c>
      <c r="Q191" s="75">
        <v>0</v>
      </c>
      <c r="R191" s="75">
        <v>2</v>
      </c>
      <c r="S191" s="75">
        <v>2</v>
      </c>
      <c r="T191" s="111">
        <v>0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111">
        <v>0</v>
      </c>
      <c r="AD191" s="111">
        <v>0</v>
      </c>
      <c r="AE191" s="111">
        <v>0</v>
      </c>
      <c r="AF191" s="111">
        <v>0</v>
      </c>
      <c r="AG191" s="111">
        <v>0</v>
      </c>
      <c r="AH191" s="111">
        <v>0</v>
      </c>
      <c r="AI191" s="111">
        <v>0</v>
      </c>
      <c r="AJ191" s="111">
        <v>0</v>
      </c>
      <c r="AK191" s="111">
        <v>0</v>
      </c>
      <c r="AL191" s="111">
        <v>0</v>
      </c>
      <c r="AM191" s="111">
        <v>0</v>
      </c>
      <c r="AN191" s="111">
        <v>0</v>
      </c>
      <c r="AO191" s="111">
        <v>0</v>
      </c>
      <c r="AP191" s="111">
        <v>0</v>
      </c>
      <c r="AQ191" s="111">
        <v>0</v>
      </c>
      <c r="AR191" s="111">
        <v>0</v>
      </c>
      <c r="AS191" s="111">
        <v>0</v>
      </c>
      <c r="AT191" s="111">
        <v>0</v>
      </c>
      <c r="AU191" s="111">
        <v>0</v>
      </c>
      <c r="AV191" s="19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  <c r="HE191" s="157"/>
      <c r="HF191" s="157"/>
      <c r="HG191" s="157"/>
      <c r="HH191" s="157"/>
      <c r="HI191" s="157"/>
      <c r="HJ191" s="157"/>
      <c r="HK191" s="162"/>
    </row>
    <row r="192" spans="1:460" s="154" customFormat="1" ht="21.75">
      <c r="A192" s="217"/>
      <c r="B192" s="63">
        <v>193</v>
      </c>
      <c r="C192" s="218" t="s">
        <v>174</v>
      </c>
      <c r="D192" s="133" t="s">
        <v>235</v>
      </c>
      <c r="E192" s="114" t="s">
        <v>121</v>
      </c>
      <c r="F192" s="114" t="s">
        <v>122</v>
      </c>
      <c r="G192" s="121">
        <v>0</v>
      </c>
      <c r="H192" s="121">
        <v>0</v>
      </c>
      <c r="I192" s="121">
        <v>0</v>
      </c>
      <c r="J192" s="22">
        <v>1</v>
      </c>
      <c r="K192" s="83">
        <v>0</v>
      </c>
      <c r="L192" s="83">
        <v>9</v>
      </c>
      <c r="M192" s="83">
        <v>0</v>
      </c>
      <c r="N192" s="83">
        <v>0</v>
      </c>
      <c r="O192" s="22">
        <v>21</v>
      </c>
      <c r="P192" s="83">
        <v>0</v>
      </c>
      <c r="Q192" s="75">
        <v>0</v>
      </c>
      <c r="R192" s="75">
        <v>2</v>
      </c>
      <c r="S192" s="75">
        <v>2</v>
      </c>
      <c r="T192" s="111">
        <v>0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111">
        <v>0</v>
      </c>
      <c r="AD192" s="111">
        <v>0</v>
      </c>
      <c r="AE192" s="111">
        <v>0</v>
      </c>
      <c r="AF192" s="111">
        <v>0</v>
      </c>
      <c r="AG192" s="111">
        <v>0</v>
      </c>
      <c r="AH192" s="111">
        <v>0</v>
      </c>
      <c r="AI192" s="111">
        <v>0</v>
      </c>
      <c r="AJ192" s="111">
        <v>0</v>
      </c>
      <c r="AK192" s="111">
        <v>0</v>
      </c>
      <c r="AL192" s="111">
        <v>0</v>
      </c>
      <c r="AM192" s="111">
        <v>0</v>
      </c>
      <c r="AN192" s="111">
        <v>0</v>
      </c>
      <c r="AO192" s="111">
        <v>0</v>
      </c>
      <c r="AP192" s="111">
        <v>0</v>
      </c>
      <c r="AQ192" s="111">
        <v>0</v>
      </c>
      <c r="AR192" s="111">
        <v>0</v>
      </c>
      <c r="AS192" s="111">
        <v>0</v>
      </c>
      <c r="AT192" s="111">
        <v>0</v>
      </c>
      <c r="AU192" s="111">
        <v>0</v>
      </c>
      <c r="AV192" s="19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  <c r="HE192" s="157"/>
      <c r="HF192" s="157"/>
      <c r="HG192" s="157"/>
      <c r="HH192" s="157"/>
      <c r="HI192" s="157"/>
      <c r="HJ192" s="157"/>
      <c r="HK192" s="162"/>
    </row>
    <row r="193" spans="1:219" s="154" customFormat="1" ht="21.75">
      <c r="A193" s="217"/>
      <c r="B193" s="63">
        <v>194</v>
      </c>
      <c r="C193" s="218" t="s">
        <v>174</v>
      </c>
      <c r="D193" s="133" t="s">
        <v>236</v>
      </c>
      <c r="E193" s="114" t="s">
        <v>121</v>
      </c>
      <c r="F193" s="114" t="s">
        <v>122</v>
      </c>
      <c r="G193" s="121">
        <v>0</v>
      </c>
      <c r="H193" s="121">
        <v>0</v>
      </c>
      <c r="I193" s="121">
        <v>0</v>
      </c>
      <c r="J193" s="22">
        <v>1</v>
      </c>
      <c r="K193" s="83">
        <v>0</v>
      </c>
      <c r="L193" s="83">
        <v>2.0099999999999998</v>
      </c>
      <c r="M193" s="83">
        <v>0</v>
      </c>
      <c r="N193" s="83">
        <v>0</v>
      </c>
      <c r="O193" s="22">
        <v>21</v>
      </c>
      <c r="P193" s="83">
        <v>0</v>
      </c>
      <c r="Q193" s="75">
        <v>0</v>
      </c>
      <c r="R193" s="75">
        <v>2</v>
      </c>
      <c r="S193" s="75">
        <v>2</v>
      </c>
      <c r="T193" s="111">
        <v>0</v>
      </c>
      <c r="U193" s="111">
        <v>0</v>
      </c>
      <c r="V193" s="111">
        <v>0</v>
      </c>
      <c r="W193" s="111">
        <v>0</v>
      </c>
      <c r="X193" s="111">
        <v>0</v>
      </c>
      <c r="Y193" s="111">
        <v>0</v>
      </c>
      <c r="Z193" s="111">
        <v>0</v>
      </c>
      <c r="AA193" s="111">
        <v>0</v>
      </c>
      <c r="AB193" s="111">
        <v>0</v>
      </c>
      <c r="AC193" s="111">
        <v>0</v>
      </c>
      <c r="AD193" s="111">
        <v>0</v>
      </c>
      <c r="AE193" s="111">
        <v>0</v>
      </c>
      <c r="AF193" s="111">
        <v>0</v>
      </c>
      <c r="AG193" s="111">
        <v>0</v>
      </c>
      <c r="AH193" s="111">
        <v>0</v>
      </c>
      <c r="AI193" s="111">
        <v>0</v>
      </c>
      <c r="AJ193" s="111">
        <v>0</v>
      </c>
      <c r="AK193" s="111">
        <v>0</v>
      </c>
      <c r="AL193" s="111">
        <v>0</v>
      </c>
      <c r="AM193" s="111">
        <v>0</v>
      </c>
      <c r="AN193" s="111">
        <v>0</v>
      </c>
      <c r="AO193" s="111">
        <v>0</v>
      </c>
      <c r="AP193" s="111">
        <v>0</v>
      </c>
      <c r="AQ193" s="111">
        <v>0</v>
      </c>
      <c r="AR193" s="111">
        <v>0</v>
      </c>
      <c r="AS193" s="111">
        <v>0</v>
      </c>
      <c r="AT193" s="111">
        <v>0</v>
      </c>
      <c r="AU193" s="111">
        <v>0</v>
      </c>
      <c r="AV193" s="19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  <c r="HE193" s="157"/>
      <c r="HF193" s="157"/>
      <c r="HG193" s="157"/>
      <c r="HH193" s="157"/>
      <c r="HI193" s="157"/>
      <c r="HJ193" s="157"/>
      <c r="HK193" s="162"/>
    </row>
    <row r="194" spans="1:219" s="154" customFormat="1" ht="21.75">
      <c r="A194" s="217"/>
      <c r="B194" s="63">
        <v>195</v>
      </c>
      <c r="C194" s="218" t="s">
        <v>174</v>
      </c>
      <c r="D194" s="133" t="s">
        <v>237</v>
      </c>
      <c r="E194" s="114" t="s">
        <v>121</v>
      </c>
      <c r="F194" s="114" t="s">
        <v>122</v>
      </c>
      <c r="G194" s="121">
        <v>0</v>
      </c>
      <c r="H194" s="121">
        <v>0</v>
      </c>
      <c r="I194" s="121">
        <v>0</v>
      </c>
      <c r="J194" s="22">
        <v>1</v>
      </c>
      <c r="K194" s="83">
        <v>0</v>
      </c>
      <c r="L194" s="83">
        <v>1.64</v>
      </c>
      <c r="M194" s="83">
        <v>0</v>
      </c>
      <c r="N194" s="83">
        <v>0</v>
      </c>
      <c r="O194" s="22">
        <v>21</v>
      </c>
      <c r="P194" s="83">
        <v>0</v>
      </c>
      <c r="Q194" s="75">
        <v>0</v>
      </c>
      <c r="R194" s="75">
        <v>2</v>
      </c>
      <c r="S194" s="75">
        <v>2</v>
      </c>
      <c r="T194" s="111">
        <v>0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1">
        <v>0</v>
      </c>
      <c r="AC194" s="111">
        <v>0</v>
      </c>
      <c r="AD194" s="111">
        <v>0</v>
      </c>
      <c r="AE194" s="111">
        <v>0</v>
      </c>
      <c r="AF194" s="111">
        <v>0</v>
      </c>
      <c r="AG194" s="111">
        <v>0</v>
      </c>
      <c r="AH194" s="111">
        <v>0</v>
      </c>
      <c r="AI194" s="111">
        <v>0</v>
      </c>
      <c r="AJ194" s="111">
        <v>0</v>
      </c>
      <c r="AK194" s="111">
        <v>0</v>
      </c>
      <c r="AL194" s="111">
        <v>0</v>
      </c>
      <c r="AM194" s="111">
        <v>0</v>
      </c>
      <c r="AN194" s="111">
        <v>0</v>
      </c>
      <c r="AO194" s="111">
        <v>0</v>
      </c>
      <c r="AP194" s="111">
        <v>0</v>
      </c>
      <c r="AQ194" s="111">
        <v>0</v>
      </c>
      <c r="AR194" s="111">
        <v>0</v>
      </c>
      <c r="AS194" s="111">
        <v>0</v>
      </c>
      <c r="AT194" s="111">
        <v>0</v>
      </c>
      <c r="AU194" s="111">
        <v>0</v>
      </c>
      <c r="AV194" s="19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  <c r="HE194" s="157"/>
      <c r="HF194" s="157"/>
      <c r="HG194" s="157"/>
      <c r="HH194" s="157"/>
      <c r="HI194" s="157"/>
      <c r="HJ194" s="157"/>
      <c r="HK194" s="162"/>
    </row>
    <row r="195" spans="1:219" s="154" customFormat="1" ht="21.75">
      <c r="A195" s="217"/>
      <c r="B195" s="63">
        <v>196</v>
      </c>
      <c r="C195" s="218" t="s">
        <v>174</v>
      </c>
      <c r="D195" s="133" t="s">
        <v>238</v>
      </c>
      <c r="E195" s="114" t="s">
        <v>121</v>
      </c>
      <c r="F195" s="114" t="s">
        <v>122</v>
      </c>
      <c r="G195" s="121">
        <v>0</v>
      </c>
      <c r="H195" s="121">
        <v>0</v>
      </c>
      <c r="I195" s="121">
        <v>0</v>
      </c>
      <c r="J195" s="22">
        <v>1</v>
      </c>
      <c r="K195" s="83">
        <v>0</v>
      </c>
      <c r="L195" s="83">
        <v>2.77</v>
      </c>
      <c r="M195" s="83">
        <v>0</v>
      </c>
      <c r="N195" s="83">
        <v>0</v>
      </c>
      <c r="O195" s="22">
        <v>21</v>
      </c>
      <c r="P195" s="83">
        <v>0</v>
      </c>
      <c r="Q195" s="75">
        <v>0</v>
      </c>
      <c r="R195" s="75">
        <v>2</v>
      </c>
      <c r="S195" s="75">
        <v>2</v>
      </c>
      <c r="T195" s="111">
        <v>0</v>
      </c>
      <c r="U195" s="111">
        <v>0</v>
      </c>
      <c r="V195" s="111">
        <v>0</v>
      </c>
      <c r="W195" s="111">
        <v>0</v>
      </c>
      <c r="X195" s="111">
        <v>0</v>
      </c>
      <c r="Y195" s="111">
        <v>0</v>
      </c>
      <c r="Z195" s="111">
        <v>0</v>
      </c>
      <c r="AA195" s="111">
        <v>0</v>
      </c>
      <c r="AB195" s="111">
        <v>0</v>
      </c>
      <c r="AC195" s="111">
        <v>0</v>
      </c>
      <c r="AD195" s="111">
        <v>0</v>
      </c>
      <c r="AE195" s="111">
        <v>0</v>
      </c>
      <c r="AF195" s="111">
        <v>0</v>
      </c>
      <c r="AG195" s="111">
        <v>0</v>
      </c>
      <c r="AH195" s="111">
        <v>0</v>
      </c>
      <c r="AI195" s="111">
        <v>0</v>
      </c>
      <c r="AJ195" s="111">
        <v>0</v>
      </c>
      <c r="AK195" s="111">
        <v>0</v>
      </c>
      <c r="AL195" s="111">
        <v>0</v>
      </c>
      <c r="AM195" s="111">
        <v>0</v>
      </c>
      <c r="AN195" s="111">
        <v>0</v>
      </c>
      <c r="AO195" s="111">
        <v>0</v>
      </c>
      <c r="AP195" s="111">
        <v>0</v>
      </c>
      <c r="AQ195" s="111">
        <v>0</v>
      </c>
      <c r="AR195" s="111">
        <v>0</v>
      </c>
      <c r="AS195" s="111">
        <v>0</v>
      </c>
      <c r="AT195" s="111">
        <v>0</v>
      </c>
      <c r="AU195" s="111">
        <v>0</v>
      </c>
      <c r="AV195" s="19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  <c r="HE195" s="157"/>
      <c r="HF195" s="157"/>
      <c r="HG195" s="157"/>
      <c r="HH195" s="157"/>
      <c r="HI195" s="157"/>
      <c r="HJ195" s="157"/>
      <c r="HK195" s="162"/>
    </row>
    <row r="196" spans="1:219" s="154" customFormat="1" ht="21.75">
      <c r="A196" s="217"/>
      <c r="B196" s="63">
        <v>197</v>
      </c>
      <c r="C196" s="218" t="s">
        <v>174</v>
      </c>
      <c r="D196" s="133" t="s">
        <v>239</v>
      </c>
      <c r="E196" s="114" t="s">
        <v>121</v>
      </c>
      <c r="F196" s="114" t="s">
        <v>122</v>
      </c>
      <c r="G196" s="121">
        <v>0</v>
      </c>
      <c r="H196" s="121">
        <v>0</v>
      </c>
      <c r="I196" s="121">
        <v>0</v>
      </c>
      <c r="J196" s="22">
        <v>1</v>
      </c>
      <c r="K196" s="83">
        <v>0</v>
      </c>
      <c r="L196" s="83">
        <v>5.83</v>
      </c>
      <c r="M196" s="83">
        <v>0</v>
      </c>
      <c r="N196" s="83">
        <v>0</v>
      </c>
      <c r="O196" s="22">
        <v>23</v>
      </c>
      <c r="P196" s="83">
        <v>0</v>
      </c>
      <c r="Q196" s="75">
        <v>0</v>
      </c>
      <c r="R196" s="75">
        <v>2</v>
      </c>
      <c r="S196" s="75">
        <v>2</v>
      </c>
      <c r="T196" s="111">
        <v>0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111">
        <v>0</v>
      </c>
      <c r="AD196" s="111">
        <v>0</v>
      </c>
      <c r="AE196" s="111">
        <v>0</v>
      </c>
      <c r="AF196" s="111">
        <v>0</v>
      </c>
      <c r="AG196" s="111">
        <v>0</v>
      </c>
      <c r="AH196" s="111">
        <v>0</v>
      </c>
      <c r="AI196" s="111">
        <v>0</v>
      </c>
      <c r="AJ196" s="111">
        <v>0</v>
      </c>
      <c r="AK196" s="111">
        <v>0</v>
      </c>
      <c r="AL196" s="111">
        <v>0</v>
      </c>
      <c r="AM196" s="111">
        <v>0</v>
      </c>
      <c r="AN196" s="111">
        <v>0</v>
      </c>
      <c r="AO196" s="111">
        <v>0</v>
      </c>
      <c r="AP196" s="111">
        <v>0</v>
      </c>
      <c r="AQ196" s="111">
        <v>0</v>
      </c>
      <c r="AR196" s="111">
        <v>0</v>
      </c>
      <c r="AS196" s="111">
        <v>0</v>
      </c>
      <c r="AT196" s="111">
        <v>0</v>
      </c>
      <c r="AU196" s="111">
        <v>0</v>
      </c>
      <c r="AV196" s="19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  <c r="HE196" s="157"/>
      <c r="HF196" s="157"/>
      <c r="HG196" s="157"/>
      <c r="HH196" s="157"/>
      <c r="HI196" s="157"/>
      <c r="HJ196" s="157"/>
      <c r="HK196" s="162"/>
    </row>
    <row r="197" spans="1:219" s="154" customFormat="1" ht="21.75">
      <c r="A197" s="217"/>
      <c r="B197" s="63">
        <v>198</v>
      </c>
      <c r="C197" s="218" t="s">
        <v>174</v>
      </c>
      <c r="D197" s="133" t="s">
        <v>240</v>
      </c>
      <c r="E197" s="114" t="s">
        <v>121</v>
      </c>
      <c r="F197" s="114" t="s">
        <v>122</v>
      </c>
      <c r="G197" s="121">
        <v>0</v>
      </c>
      <c r="H197" s="121">
        <v>0</v>
      </c>
      <c r="I197" s="121">
        <v>0</v>
      </c>
      <c r="J197" s="22">
        <v>1</v>
      </c>
      <c r="K197" s="83">
        <v>0</v>
      </c>
      <c r="L197" s="83">
        <v>0</v>
      </c>
      <c r="M197" s="118" t="s">
        <v>304</v>
      </c>
      <c r="N197" s="83">
        <v>22.49</v>
      </c>
      <c r="O197" s="22">
        <v>21</v>
      </c>
      <c r="P197" s="83">
        <v>0</v>
      </c>
      <c r="Q197" s="75">
        <v>0</v>
      </c>
      <c r="R197" s="75">
        <v>2</v>
      </c>
      <c r="S197" s="75">
        <v>2</v>
      </c>
      <c r="T197" s="111">
        <v>0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111">
        <v>0</v>
      </c>
      <c r="AD197" s="111">
        <v>0</v>
      </c>
      <c r="AE197" s="111">
        <v>0</v>
      </c>
      <c r="AF197" s="111">
        <v>0</v>
      </c>
      <c r="AG197" s="111">
        <v>0</v>
      </c>
      <c r="AH197" s="111">
        <v>0</v>
      </c>
      <c r="AI197" s="111">
        <v>0</v>
      </c>
      <c r="AJ197" s="111">
        <v>0</v>
      </c>
      <c r="AK197" s="111">
        <v>0</v>
      </c>
      <c r="AL197" s="111">
        <v>0</v>
      </c>
      <c r="AM197" s="111">
        <v>0</v>
      </c>
      <c r="AN197" s="111">
        <v>0</v>
      </c>
      <c r="AO197" s="111">
        <v>0</v>
      </c>
      <c r="AP197" s="111">
        <v>0</v>
      </c>
      <c r="AQ197" s="111">
        <v>0</v>
      </c>
      <c r="AR197" s="111">
        <v>0</v>
      </c>
      <c r="AS197" s="111">
        <v>0</v>
      </c>
      <c r="AT197" s="111">
        <v>0</v>
      </c>
      <c r="AU197" s="111">
        <v>0</v>
      </c>
      <c r="AV197" s="19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  <c r="HE197" s="157"/>
      <c r="HF197" s="157"/>
      <c r="HG197" s="157"/>
      <c r="HH197" s="157"/>
      <c r="HI197" s="157"/>
      <c r="HJ197" s="157"/>
      <c r="HK197" s="162"/>
    </row>
    <row r="198" spans="1:219" s="154" customFormat="1" ht="21.75">
      <c r="A198" s="217"/>
      <c r="B198" s="63">
        <v>199</v>
      </c>
      <c r="C198" s="218" t="s">
        <v>174</v>
      </c>
      <c r="D198" s="133" t="s">
        <v>241</v>
      </c>
      <c r="E198" s="114" t="s">
        <v>121</v>
      </c>
      <c r="F198" s="114" t="s">
        <v>122</v>
      </c>
      <c r="G198" s="121">
        <v>0</v>
      </c>
      <c r="H198" s="121">
        <v>0</v>
      </c>
      <c r="I198" s="121">
        <v>0</v>
      </c>
      <c r="J198" s="22">
        <v>1</v>
      </c>
      <c r="K198" s="83">
        <v>0</v>
      </c>
      <c r="L198" s="83">
        <v>4.2</v>
      </c>
      <c r="M198" s="83">
        <v>0</v>
      </c>
      <c r="N198" s="83">
        <v>0</v>
      </c>
      <c r="O198" s="22">
        <v>23</v>
      </c>
      <c r="P198" s="83">
        <v>0</v>
      </c>
      <c r="Q198" s="75">
        <v>0</v>
      </c>
      <c r="R198" s="75">
        <v>2</v>
      </c>
      <c r="S198" s="75">
        <v>2</v>
      </c>
      <c r="T198" s="111">
        <v>0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111">
        <v>0</v>
      </c>
      <c r="AD198" s="111">
        <v>0</v>
      </c>
      <c r="AE198" s="111">
        <v>0</v>
      </c>
      <c r="AF198" s="111">
        <v>0</v>
      </c>
      <c r="AG198" s="111">
        <v>0</v>
      </c>
      <c r="AH198" s="111">
        <v>0</v>
      </c>
      <c r="AI198" s="111">
        <v>0</v>
      </c>
      <c r="AJ198" s="111">
        <v>0</v>
      </c>
      <c r="AK198" s="111">
        <v>0</v>
      </c>
      <c r="AL198" s="111">
        <v>0</v>
      </c>
      <c r="AM198" s="111">
        <v>0</v>
      </c>
      <c r="AN198" s="111">
        <v>0</v>
      </c>
      <c r="AO198" s="111">
        <v>0</v>
      </c>
      <c r="AP198" s="111">
        <v>0</v>
      </c>
      <c r="AQ198" s="111">
        <v>0</v>
      </c>
      <c r="AR198" s="111">
        <v>0</v>
      </c>
      <c r="AS198" s="111">
        <v>0</v>
      </c>
      <c r="AT198" s="111">
        <v>0</v>
      </c>
      <c r="AU198" s="111">
        <v>0</v>
      </c>
      <c r="AV198" s="19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  <c r="HE198" s="157"/>
      <c r="HF198" s="157"/>
      <c r="HG198" s="157"/>
      <c r="HH198" s="157"/>
      <c r="HI198" s="157"/>
      <c r="HJ198" s="157"/>
      <c r="HK198" s="162"/>
    </row>
    <row r="199" spans="1:219" s="154" customFormat="1" ht="21.75">
      <c r="A199" s="217"/>
      <c r="B199" s="63">
        <v>200</v>
      </c>
      <c r="C199" s="218" t="s">
        <v>174</v>
      </c>
      <c r="D199" s="133" t="s">
        <v>244</v>
      </c>
      <c r="E199" s="114" t="s">
        <v>121</v>
      </c>
      <c r="F199" s="114" t="s">
        <v>122</v>
      </c>
      <c r="G199" s="121">
        <v>0</v>
      </c>
      <c r="H199" s="121">
        <v>0</v>
      </c>
      <c r="I199" s="121">
        <v>0</v>
      </c>
      <c r="J199" s="22">
        <v>1</v>
      </c>
      <c r="K199" s="83">
        <v>0</v>
      </c>
      <c r="L199" s="83">
        <v>7.66</v>
      </c>
      <c r="M199" s="83">
        <v>0</v>
      </c>
      <c r="N199" s="83">
        <v>0</v>
      </c>
      <c r="O199" s="22">
        <v>23</v>
      </c>
      <c r="P199" s="83">
        <v>0</v>
      </c>
      <c r="Q199" s="75">
        <v>0</v>
      </c>
      <c r="R199" s="75">
        <v>2</v>
      </c>
      <c r="S199" s="75">
        <v>2</v>
      </c>
      <c r="T199" s="111">
        <v>0</v>
      </c>
      <c r="U199" s="111">
        <v>0</v>
      </c>
      <c r="V199" s="111">
        <v>0</v>
      </c>
      <c r="W199" s="111">
        <v>0</v>
      </c>
      <c r="X199" s="111">
        <v>0</v>
      </c>
      <c r="Y199" s="111">
        <v>0</v>
      </c>
      <c r="Z199" s="111">
        <v>0</v>
      </c>
      <c r="AA199" s="111">
        <v>0</v>
      </c>
      <c r="AB199" s="111">
        <v>0</v>
      </c>
      <c r="AC199" s="111">
        <v>0</v>
      </c>
      <c r="AD199" s="111">
        <v>0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v>0</v>
      </c>
      <c r="AL199" s="111">
        <v>0</v>
      </c>
      <c r="AM199" s="111">
        <v>0</v>
      </c>
      <c r="AN199" s="111">
        <v>0</v>
      </c>
      <c r="AO199" s="111">
        <v>0</v>
      </c>
      <c r="AP199" s="111">
        <v>0</v>
      </c>
      <c r="AQ199" s="111">
        <v>0</v>
      </c>
      <c r="AR199" s="111">
        <v>0</v>
      </c>
      <c r="AS199" s="111">
        <v>0</v>
      </c>
      <c r="AT199" s="111">
        <v>0</v>
      </c>
      <c r="AU199" s="111">
        <v>0</v>
      </c>
      <c r="AV199" s="19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  <c r="HE199" s="157"/>
      <c r="HF199" s="157"/>
      <c r="HG199" s="157"/>
      <c r="HH199" s="157"/>
      <c r="HI199" s="157"/>
      <c r="HJ199" s="157"/>
      <c r="HK199" s="162"/>
    </row>
    <row r="200" spans="1:219" s="154" customFormat="1" ht="21.75">
      <c r="A200" s="217"/>
      <c r="B200" s="63">
        <v>201</v>
      </c>
      <c r="C200" s="218" t="s">
        <v>174</v>
      </c>
      <c r="D200" s="133" t="s">
        <v>245</v>
      </c>
      <c r="E200" s="114" t="s">
        <v>121</v>
      </c>
      <c r="F200" s="114" t="s">
        <v>122</v>
      </c>
      <c r="G200" s="121">
        <v>0</v>
      </c>
      <c r="H200" s="121">
        <v>0</v>
      </c>
      <c r="I200" s="121">
        <v>0</v>
      </c>
      <c r="J200" s="22">
        <v>1</v>
      </c>
      <c r="K200" s="83">
        <v>0</v>
      </c>
      <c r="L200" s="83">
        <v>13.94</v>
      </c>
      <c r="M200" s="83">
        <v>0</v>
      </c>
      <c r="N200" s="83">
        <v>0</v>
      </c>
      <c r="O200" s="22">
        <v>21</v>
      </c>
      <c r="P200" s="83">
        <v>0</v>
      </c>
      <c r="Q200" s="75">
        <v>0</v>
      </c>
      <c r="R200" s="75">
        <v>2</v>
      </c>
      <c r="S200" s="75">
        <v>2</v>
      </c>
      <c r="T200" s="111">
        <v>0</v>
      </c>
      <c r="U200" s="111">
        <v>0</v>
      </c>
      <c r="V200" s="111">
        <v>0</v>
      </c>
      <c r="W200" s="111">
        <v>0</v>
      </c>
      <c r="X200" s="111">
        <v>0</v>
      </c>
      <c r="Y200" s="111">
        <v>0</v>
      </c>
      <c r="Z200" s="111">
        <v>0</v>
      </c>
      <c r="AA200" s="111">
        <v>0</v>
      </c>
      <c r="AB200" s="111">
        <v>0</v>
      </c>
      <c r="AC200" s="111">
        <v>0</v>
      </c>
      <c r="AD200" s="111">
        <v>0</v>
      </c>
      <c r="AE200" s="111">
        <v>0</v>
      </c>
      <c r="AF200" s="111">
        <v>0</v>
      </c>
      <c r="AG200" s="111">
        <v>0</v>
      </c>
      <c r="AH200" s="111">
        <v>0</v>
      </c>
      <c r="AI200" s="111">
        <v>0</v>
      </c>
      <c r="AJ200" s="111">
        <v>0</v>
      </c>
      <c r="AK200" s="111">
        <v>0</v>
      </c>
      <c r="AL200" s="111">
        <v>0</v>
      </c>
      <c r="AM200" s="111">
        <v>0</v>
      </c>
      <c r="AN200" s="111">
        <v>0</v>
      </c>
      <c r="AO200" s="111">
        <v>0</v>
      </c>
      <c r="AP200" s="111">
        <v>0</v>
      </c>
      <c r="AQ200" s="111">
        <v>0</v>
      </c>
      <c r="AR200" s="111">
        <v>0</v>
      </c>
      <c r="AS200" s="111">
        <v>0</v>
      </c>
      <c r="AT200" s="111">
        <v>0</v>
      </c>
      <c r="AU200" s="111">
        <v>0</v>
      </c>
      <c r="AV200" s="19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  <c r="HE200" s="157"/>
      <c r="HF200" s="157"/>
      <c r="HG200" s="157"/>
      <c r="HH200" s="157"/>
      <c r="HI200" s="157"/>
      <c r="HJ200" s="157"/>
      <c r="HK200" s="162"/>
    </row>
    <row r="201" spans="1:219" s="154" customFormat="1" ht="21.75">
      <c r="A201" s="217"/>
      <c r="B201" s="63">
        <v>202</v>
      </c>
      <c r="C201" s="218" t="s">
        <v>174</v>
      </c>
      <c r="D201" s="133" t="s">
        <v>246</v>
      </c>
      <c r="E201" s="114" t="s">
        <v>121</v>
      </c>
      <c r="F201" s="114" t="s">
        <v>122</v>
      </c>
      <c r="G201" s="121">
        <v>0</v>
      </c>
      <c r="H201" s="121">
        <v>0</v>
      </c>
      <c r="I201" s="121">
        <v>0</v>
      </c>
      <c r="J201" s="22">
        <v>1</v>
      </c>
      <c r="K201" s="83">
        <v>0</v>
      </c>
      <c r="L201" s="83">
        <v>0</v>
      </c>
      <c r="M201" s="118" t="s">
        <v>305</v>
      </c>
      <c r="N201" s="83">
        <v>14.2</v>
      </c>
      <c r="O201" s="22">
        <v>21</v>
      </c>
      <c r="P201" s="83">
        <v>0</v>
      </c>
      <c r="Q201" s="75">
        <v>0</v>
      </c>
      <c r="R201" s="75">
        <v>2</v>
      </c>
      <c r="S201" s="75">
        <v>2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111">
        <v>0</v>
      </c>
      <c r="AD201" s="111">
        <v>0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v>0</v>
      </c>
      <c r="AL201" s="111">
        <v>0</v>
      </c>
      <c r="AM201" s="111">
        <v>0</v>
      </c>
      <c r="AN201" s="111">
        <v>0</v>
      </c>
      <c r="AO201" s="111">
        <v>0</v>
      </c>
      <c r="AP201" s="111">
        <v>0</v>
      </c>
      <c r="AQ201" s="111">
        <v>0</v>
      </c>
      <c r="AR201" s="111">
        <v>0</v>
      </c>
      <c r="AS201" s="111">
        <v>0</v>
      </c>
      <c r="AT201" s="111">
        <v>0</v>
      </c>
      <c r="AU201" s="111">
        <v>0</v>
      </c>
      <c r="AV201" s="19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  <c r="HE201" s="157"/>
      <c r="HF201" s="157"/>
      <c r="HG201" s="157"/>
      <c r="HH201" s="157"/>
      <c r="HI201" s="157"/>
      <c r="HJ201" s="157"/>
      <c r="HK201" s="162"/>
    </row>
    <row r="202" spans="1:219" s="154" customFormat="1" ht="21.75">
      <c r="A202" s="217"/>
      <c r="B202" s="63">
        <v>203</v>
      </c>
      <c r="C202" s="218" t="s">
        <v>174</v>
      </c>
      <c r="D202" s="133" t="s">
        <v>247</v>
      </c>
      <c r="E202" s="114" t="s">
        <v>121</v>
      </c>
      <c r="F202" s="114" t="s">
        <v>122</v>
      </c>
      <c r="G202" s="121">
        <v>0</v>
      </c>
      <c r="H202" s="121">
        <v>0</v>
      </c>
      <c r="I202" s="121">
        <v>0</v>
      </c>
      <c r="J202" s="22">
        <v>1</v>
      </c>
      <c r="K202" s="83">
        <v>0</v>
      </c>
      <c r="L202" s="83">
        <v>0</v>
      </c>
      <c r="M202" s="118" t="s">
        <v>306</v>
      </c>
      <c r="N202" s="83">
        <v>40.83</v>
      </c>
      <c r="O202" s="22">
        <v>21</v>
      </c>
      <c r="P202" s="83">
        <v>0</v>
      </c>
      <c r="Q202" s="75">
        <v>0</v>
      </c>
      <c r="R202" s="75">
        <v>2</v>
      </c>
      <c r="S202" s="75">
        <v>2</v>
      </c>
      <c r="T202" s="111">
        <v>0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111">
        <v>0</v>
      </c>
      <c r="AD202" s="111">
        <v>0</v>
      </c>
      <c r="AE202" s="111">
        <v>0</v>
      </c>
      <c r="AF202" s="111">
        <v>0</v>
      </c>
      <c r="AG202" s="111">
        <v>0</v>
      </c>
      <c r="AH202" s="111">
        <v>0</v>
      </c>
      <c r="AI202" s="111">
        <v>0</v>
      </c>
      <c r="AJ202" s="111">
        <v>0</v>
      </c>
      <c r="AK202" s="111">
        <v>0</v>
      </c>
      <c r="AL202" s="111">
        <v>0</v>
      </c>
      <c r="AM202" s="111">
        <v>0</v>
      </c>
      <c r="AN202" s="111">
        <v>0</v>
      </c>
      <c r="AO202" s="111">
        <v>0</v>
      </c>
      <c r="AP202" s="111">
        <v>0</v>
      </c>
      <c r="AQ202" s="111">
        <v>0</v>
      </c>
      <c r="AR202" s="111">
        <v>0</v>
      </c>
      <c r="AS202" s="111">
        <v>0</v>
      </c>
      <c r="AT202" s="111">
        <v>0</v>
      </c>
      <c r="AU202" s="111">
        <v>0</v>
      </c>
      <c r="AV202" s="19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  <c r="HE202" s="157"/>
      <c r="HF202" s="157"/>
      <c r="HG202" s="157"/>
      <c r="HH202" s="157"/>
      <c r="HI202" s="157"/>
      <c r="HJ202" s="157"/>
      <c r="HK202" s="162"/>
    </row>
    <row r="203" spans="1:219" s="154" customFormat="1" ht="21.75">
      <c r="A203" s="217"/>
      <c r="B203" s="63">
        <v>204</v>
      </c>
      <c r="C203" s="218" t="s">
        <v>174</v>
      </c>
      <c r="D203" s="133" t="s">
        <v>248</v>
      </c>
      <c r="E203" s="114" t="s">
        <v>121</v>
      </c>
      <c r="F203" s="114" t="s">
        <v>122</v>
      </c>
      <c r="G203" s="121">
        <v>0</v>
      </c>
      <c r="H203" s="121">
        <v>0</v>
      </c>
      <c r="I203" s="121">
        <v>0</v>
      </c>
      <c r="J203" s="22">
        <v>1</v>
      </c>
      <c r="K203" s="83">
        <v>9.3699999999999992</v>
      </c>
      <c r="L203" s="83">
        <v>0</v>
      </c>
      <c r="M203" s="83">
        <v>0</v>
      </c>
      <c r="N203" s="83">
        <v>0</v>
      </c>
      <c r="O203" s="22">
        <v>22</v>
      </c>
      <c r="P203" s="83">
        <v>0</v>
      </c>
      <c r="Q203" s="75">
        <v>0</v>
      </c>
      <c r="R203" s="75">
        <v>2</v>
      </c>
      <c r="S203" s="75">
        <v>2</v>
      </c>
      <c r="T203" s="111">
        <v>0</v>
      </c>
      <c r="U203" s="111">
        <v>0</v>
      </c>
      <c r="V203" s="111">
        <v>0</v>
      </c>
      <c r="W203" s="111">
        <v>0</v>
      </c>
      <c r="X203" s="111">
        <v>0</v>
      </c>
      <c r="Y203" s="111">
        <v>0</v>
      </c>
      <c r="Z203" s="111">
        <v>0</v>
      </c>
      <c r="AA203" s="111">
        <v>0</v>
      </c>
      <c r="AB203" s="111">
        <v>0</v>
      </c>
      <c r="AC203" s="111">
        <v>0</v>
      </c>
      <c r="AD203" s="111">
        <v>0</v>
      </c>
      <c r="AE203" s="111">
        <v>0</v>
      </c>
      <c r="AF203" s="111">
        <v>0</v>
      </c>
      <c r="AG203" s="111">
        <v>0</v>
      </c>
      <c r="AH203" s="111">
        <v>0</v>
      </c>
      <c r="AI203" s="111">
        <v>0</v>
      </c>
      <c r="AJ203" s="111">
        <v>0</v>
      </c>
      <c r="AK203" s="111">
        <v>0</v>
      </c>
      <c r="AL203" s="111">
        <v>0</v>
      </c>
      <c r="AM203" s="111">
        <v>0</v>
      </c>
      <c r="AN203" s="111">
        <v>0</v>
      </c>
      <c r="AO203" s="111">
        <v>0</v>
      </c>
      <c r="AP203" s="111">
        <v>0</v>
      </c>
      <c r="AQ203" s="111">
        <v>0</v>
      </c>
      <c r="AR203" s="111">
        <v>0</v>
      </c>
      <c r="AS203" s="111">
        <v>0</v>
      </c>
      <c r="AT203" s="111">
        <v>0</v>
      </c>
      <c r="AU203" s="111">
        <v>0</v>
      </c>
      <c r="AV203" s="19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  <c r="HE203" s="157"/>
      <c r="HF203" s="157"/>
      <c r="HG203" s="157"/>
      <c r="HH203" s="157"/>
      <c r="HI203" s="157"/>
      <c r="HJ203" s="157"/>
      <c r="HK203" s="162"/>
    </row>
    <row r="204" spans="1:219" s="154" customFormat="1" ht="21.75">
      <c r="A204" s="217"/>
      <c r="B204" s="63">
        <v>205</v>
      </c>
      <c r="C204" s="218" t="s">
        <v>174</v>
      </c>
      <c r="D204" s="133" t="s">
        <v>249</v>
      </c>
      <c r="E204" s="114" t="s">
        <v>121</v>
      </c>
      <c r="F204" s="114" t="s">
        <v>122</v>
      </c>
      <c r="G204" s="121">
        <v>0</v>
      </c>
      <c r="H204" s="121">
        <v>0</v>
      </c>
      <c r="I204" s="121">
        <v>0</v>
      </c>
      <c r="J204" s="22">
        <v>1</v>
      </c>
      <c r="K204" s="83">
        <v>16.03</v>
      </c>
      <c r="L204" s="83">
        <v>0</v>
      </c>
      <c r="M204" s="83">
        <v>0</v>
      </c>
      <c r="N204" s="83">
        <v>0</v>
      </c>
      <c r="O204" s="22">
        <v>21</v>
      </c>
      <c r="P204" s="83">
        <v>0</v>
      </c>
      <c r="Q204" s="75">
        <v>0</v>
      </c>
      <c r="R204" s="75">
        <v>2</v>
      </c>
      <c r="S204" s="75">
        <v>2</v>
      </c>
      <c r="T204" s="111">
        <v>0</v>
      </c>
      <c r="U204" s="111">
        <v>0</v>
      </c>
      <c r="V204" s="111">
        <v>0</v>
      </c>
      <c r="W204" s="111">
        <v>0</v>
      </c>
      <c r="X204" s="111">
        <v>0</v>
      </c>
      <c r="Y204" s="111">
        <v>0</v>
      </c>
      <c r="Z204" s="111">
        <v>0</v>
      </c>
      <c r="AA204" s="111">
        <v>0</v>
      </c>
      <c r="AB204" s="111">
        <v>0</v>
      </c>
      <c r="AC204" s="111">
        <v>0</v>
      </c>
      <c r="AD204" s="111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0</v>
      </c>
      <c r="AL204" s="111">
        <v>0</v>
      </c>
      <c r="AM204" s="111">
        <v>0</v>
      </c>
      <c r="AN204" s="111">
        <v>0</v>
      </c>
      <c r="AO204" s="111">
        <v>0</v>
      </c>
      <c r="AP204" s="111">
        <v>0</v>
      </c>
      <c r="AQ204" s="111">
        <v>0</v>
      </c>
      <c r="AR204" s="111">
        <v>0</v>
      </c>
      <c r="AS204" s="111">
        <v>0</v>
      </c>
      <c r="AT204" s="111">
        <v>0</v>
      </c>
      <c r="AU204" s="111">
        <v>0</v>
      </c>
      <c r="AV204" s="19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  <c r="HE204" s="157"/>
      <c r="HF204" s="157"/>
      <c r="HG204" s="157"/>
      <c r="HH204" s="157"/>
      <c r="HI204" s="157"/>
      <c r="HJ204" s="157"/>
      <c r="HK204" s="162"/>
    </row>
    <row r="205" spans="1:219" s="154" customFormat="1" ht="21.75">
      <c r="A205" s="217"/>
      <c r="B205" s="63">
        <v>206</v>
      </c>
      <c r="C205" s="218" t="s">
        <v>174</v>
      </c>
      <c r="D205" s="133" t="s">
        <v>250</v>
      </c>
      <c r="E205" s="114" t="s">
        <v>121</v>
      </c>
      <c r="F205" s="114" t="s">
        <v>122</v>
      </c>
      <c r="G205" s="121">
        <v>0</v>
      </c>
      <c r="H205" s="121">
        <v>0</v>
      </c>
      <c r="I205" s="121">
        <v>0</v>
      </c>
      <c r="J205" s="22">
        <v>1</v>
      </c>
      <c r="K205" s="83">
        <v>19.14</v>
      </c>
      <c r="L205" s="83">
        <v>0</v>
      </c>
      <c r="M205" s="83">
        <v>0</v>
      </c>
      <c r="N205" s="83">
        <v>0</v>
      </c>
      <c r="O205" s="22">
        <v>21</v>
      </c>
      <c r="P205" s="83">
        <v>0</v>
      </c>
      <c r="Q205" s="75">
        <v>0</v>
      </c>
      <c r="R205" s="75">
        <v>2</v>
      </c>
      <c r="S205" s="75">
        <v>2</v>
      </c>
      <c r="T205" s="111">
        <v>0</v>
      </c>
      <c r="U205" s="111">
        <v>0</v>
      </c>
      <c r="V205" s="111">
        <v>0</v>
      </c>
      <c r="W205" s="111">
        <v>0</v>
      </c>
      <c r="X205" s="111">
        <v>0</v>
      </c>
      <c r="Y205" s="111">
        <v>0</v>
      </c>
      <c r="Z205" s="111">
        <v>0</v>
      </c>
      <c r="AA205" s="111">
        <v>0</v>
      </c>
      <c r="AB205" s="111">
        <v>0</v>
      </c>
      <c r="AC205" s="111">
        <v>0</v>
      </c>
      <c r="AD205" s="111">
        <v>0</v>
      </c>
      <c r="AE205" s="111">
        <v>0</v>
      </c>
      <c r="AF205" s="111">
        <v>0</v>
      </c>
      <c r="AG205" s="111">
        <v>0</v>
      </c>
      <c r="AH205" s="111">
        <v>0</v>
      </c>
      <c r="AI205" s="111">
        <v>0</v>
      </c>
      <c r="AJ205" s="111">
        <v>0</v>
      </c>
      <c r="AK205" s="111">
        <v>0</v>
      </c>
      <c r="AL205" s="111">
        <v>0</v>
      </c>
      <c r="AM205" s="111">
        <v>0</v>
      </c>
      <c r="AN205" s="111">
        <v>0</v>
      </c>
      <c r="AO205" s="111">
        <v>0</v>
      </c>
      <c r="AP205" s="111">
        <v>0</v>
      </c>
      <c r="AQ205" s="111">
        <v>0</v>
      </c>
      <c r="AR205" s="111">
        <v>0</v>
      </c>
      <c r="AS205" s="111">
        <v>0</v>
      </c>
      <c r="AT205" s="111">
        <v>0</v>
      </c>
      <c r="AU205" s="111">
        <v>0</v>
      </c>
      <c r="AV205" s="19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  <c r="HE205" s="157"/>
      <c r="HF205" s="157"/>
      <c r="HG205" s="157"/>
      <c r="HH205" s="157"/>
      <c r="HI205" s="157"/>
      <c r="HJ205" s="157"/>
      <c r="HK205" s="162"/>
    </row>
    <row r="206" spans="1:219" s="154" customFormat="1" ht="21.75">
      <c r="A206" s="217" t="str">
        <f t="shared" si="1"/>
        <v xml:space="preserve">   </v>
      </c>
      <c r="B206" s="63">
        <v>207</v>
      </c>
      <c r="C206" s="218" t="s">
        <v>175</v>
      </c>
      <c r="D206" s="63" t="s">
        <v>44</v>
      </c>
      <c r="E206" s="63" t="s">
        <v>121</v>
      </c>
      <c r="F206" s="63" t="s">
        <v>122</v>
      </c>
      <c r="G206" s="111">
        <v>14.1127219633</v>
      </c>
      <c r="H206" s="111">
        <v>14.1127219633</v>
      </c>
      <c r="I206" s="111">
        <v>0</v>
      </c>
      <c r="J206" s="22">
        <v>1</v>
      </c>
      <c r="K206" s="83">
        <v>0</v>
      </c>
      <c r="L206" s="83">
        <v>0</v>
      </c>
      <c r="M206" s="83" t="s">
        <v>206</v>
      </c>
      <c r="N206" s="83">
        <v>19.399999999999999</v>
      </c>
      <c r="O206" s="22">
        <v>10</v>
      </c>
      <c r="P206" s="83">
        <v>0</v>
      </c>
      <c r="Q206" s="75">
        <v>0</v>
      </c>
      <c r="R206" s="75">
        <v>2</v>
      </c>
      <c r="S206" s="75">
        <v>2</v>
      </c>
      <c r="T206" s="111">
        <v>0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111">
        <v>0</v>
      </c>
      <c r="AD206" s="111">
        <v>0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v>0</v>
      </c>
      <c r="AL206" s="111">
        <v>0</v>
      </c>
      <c r="AM206" s="111">
        <v>0</v>
      </c>
      <c r="AN206" s="111">
        <v>0</v>
      </c>
      <c r="AO206" s="111">
        <v>0</v>
      </c>
      <c r="AP206" s="111">
        <v>0</v>
      </c>
      <c r="AQ206" s="111">
        <v>0</v>
      </c>
      <c r="AR206" s="111">
        <v>0</v>
      </c>
      <c r="AS206" s="111">
        <v>0</v>
      </c>
      <c r="AT206" s="111">
        <v>0</v>
      </c>
      <c r="AU206" s="111">
        <v>0</v>
      </c>
      <c r="AV206" s="19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  <c r="HE206" s="157"/>
      <c r="HF206" s="157"/>
      <c r="HG206" s="157"/>
      <c r="HH206" s="157"/>
      <c r="HI206" s="157"/>
      <c r="HJ206" s="157"/>
      <c r="HK206" s="162"/>
    </row>
    <row r="207" spans="1:219" s="154" customFormat="1" ht="21.75">
      <c r="A207" s="217"/>
      <c r="B207" s="114">
        <v>208</v>
      </c>
      <c r="C207" s="218" t="s">
        <v>176</v>
      </c>
      <c r="D207" s="194" t="s">
        <v>230</v>
      </c>
      <c r="E207" s="63" t="s">
        <v>121</v>
      </c>
      <c r="F207" s="63" t="s">
        <v>122</v>
      </c>
      <c r="G207" s="111">
        <v>78.236438926299996</v>
      </c>
      <c r="H207" s="111">
        <v>78.236438926299996</v>
      </c>
      <c r="I207" s="111">
        <v>0</v>
      </c>
      <c r="J207" s="22">
        <v>1</v>
      </c>
      <c r="K207" s="83">
        <v>0</v>
      </c>
      <c r="L207" s="83">
        <v>0</v>
      </c>
      <c r="M207" s="83" t="s">
        <v>268</v>
      </c>
      <c r="N207" s="83">
        <v>8.36</v>
      </c>
      <c r="O207" s="22">
        <v>18</v>
      </c>
      <c r="P207" s="83">
        <v>0</v>
      </c>
      <c r="Q207" s="75">
        <v>0</v>
      </c>
      <c r="R207" s="75">
        <v>2</v>
      </c>
      <c r="S207" s="75">
        <v>2</v>
      </c>
      <c r="T207" s="111">
        <v>0</v>
      </c>
      <c r="U207" s="111">
        <v>0</v>
      </c>
      <c r="V207" s="111">
        <v>0</v>
      </c>
      <c r="W207" s="111">
        <v>0</v>
      </c>
      <c r="X207" s="111">
        <v>0</v>
      </c>
      <c r="Y207" s="111">
        <v>0</v>
      </c>
      <c r="Z207" s="111">
        <v>0</v>
      </c>
      <c r="AA207" s="111">
        <v>0</v>
      </c>
      <c r="AB207" s="111">
        <v>0</v>
      </c>
      <c r="AC207" s="111">
        <v>0</v>
      </c>
      <c r="AD207" s="111">
        <v>0</v>
      </c>
      <c r="AE207" s="111">
        <v>0</v>
      </c>
      <c r="AF207" s="111">
        <v>0</v>
      </c>
      <c r="AG207" s="111">
        <v>0</v>
      </c>
      <c r="AH207" s="111">
        <v>0</v>
      </c>
      <c r="AI207" s="111">
        <v>0</v>
      </c>
      <c r="AJ207" s="111">
        <v>0</v>
      </c>
      <c r="AK207" s="111">
        <v>0</v>
      </c>
      <c r="AL207" s="111">
        <v>0</v>
      </c>
      <c r="AM207" s="111">
        <v>0</v>
      </c>
      <c r="AN207" s="111">
        <v>0</v>
      </c>
      <c r="AO207" s="111">
        <v>0</v>
      </c>
      <c r="AP207" s="111">
        <v>0</v>
      </c>
      <c r="AQ207" s="111">
        <v>0</v>
      </c>
      <c r="AR207" s="111">
        <v>0</v>
      </c>
      <c r="AS207" s="111">
        <v>0</v>
      </c>
      <c r="AT207" s="111">
        <v>0</v>
      </c>
      <c r="AU207" s="111">
        <v>0</v>
      </c>
      <c r="AV207" s="19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  <c r="HE207" s="157"/>
      <c r="HF207" s="157"/>
      <c r="HG207" s="157"/>
      <c r="HH207" s="157"/>
      <c r="HI207" s="157"/>
      <c r="HJ207" s="157"/>
      <c r="HK207" s="162"/>
    </row>
    <row r="208" spans="1:219" s="154" customFormat="1" ht="21.75">
      <c r="A208" s="217"/>
      <c r="B208" s="114">
        <v>209</v>
      </c>
      <c r="C208" s="218" t="s">
        <v>176</v>
      </c>
      <c r="D208" s="194" t="s">
        <v>231</v>
      </c>
      <c r="E208" s="63" t="s">
        <v>121</v>
      </c>
      <c r="F208" s="63" t="s">
        <v>122</v>
      </c>
      <c r="G208" s="111">
        <v>0</v>
      </c>
      <c r="H208" s="111">
        <v>0</v>
      </c>
      <c r="I208" s="111">
        <v>0</v>
      </c>
      <c r="J208" s="22">
        <v>1</v>
      </c>
      <c r="K208" s="83">
        <v>7.79</v>
      </c>
      <c r="L208" s="83">
        <v>0</v>
      </c>
      <c r="M208" s="83">
        <v>0</v>
      </c>
      <c r="N208" s="83">
        <v>0</v>
      </c>
      <c r="O208" s="22">
        <v>20</v>
      </c>
      <c r="P208" s="83">
        <v>0</v>
      </c>
      <c r="Q208" s="75">
        <v>60</v>
      </c>
      <c r="R208" s="75">
        <v>2</v>
      </c>
      <c r="S208" s="75">
        <v>2</v>
      </c>
      <c r="T208" s="111">
        <v>0</v>
      </c>
      <c r="U208" s="111">
        <v>0</v>
      </c>
      <c r="V208" s="111">
        <v>0</v>
      </c>
      <c r="W208" s="111">
        <v>0</v>
      </c>
      <c r="X208" s="111">
        <v>0</v>
      </c>
      <c r="Y208" s="111">
        <v>0</v>
      </c>
      <c r="Z208" s="111">
        <v>0</v>
      </c>
      <c r="AA208" s="111">
        <v>0</v>
      </c>
      <c r="AB208" s="111">
        <v>0</v>
      </c>
      <c r="AC208" s="111">
        <v>0</v>
      </c>
      <c r="AD208" s="111">
        <v>0</v>
      </c>
      <c r="AE208" s="111">
        <v>0</v>
      </c>
      <c r="AF208" s="111">
        <v>0</v>
      </c>
      <c r="AG208" s="111">
        <v>0</v>
      </c>
      <c r="AH208" s="111">
        <v>0</v>
      </c>
      <c r="AI208" s="111">
        <v>0</v>
      </c>
      <c r="AJ208" s="111">
        <v>0</v>
      </c>
      <c r="AK208" s="111">
        <v>0</v>
      </c>
      <c r="AL208" s="111">
        <v>0</v>
      </c>
      <c r="AM208" s="111">
        <v>0</v>
      </c>
      <c r="AN208" s="111">
        <v>0</v>
      </c>
      <c r="AO208" s="111">
        <v>0</v>
      </c>
      <c r="AP208" s="111">
        <v>0</v>
      </c>
      <c r="AQ208" s="111">
        <v>0</v>
      </c>
      <c r="AR208" s="111">
        <v>0</v>
      </c>
      <c r="AS208" s="111">
        <v>0</v>
      </c>
      <c r="AT208" s="111">
        <v>0</v>
      </c>
      <c r="AU208" s="111">
        <v>0</v>
      </c>
      <c r="AV208" s="19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  <c r="HE208" s="157"/>
      <c r="HF208" s="157"/>
      <c r="HG208" s="157"/>
      <c r="HH208" s="157"/>
      <c r="HI208" s="157"/>
      <c r="HJ208" s="157"/>
      <c r="HK208" s="162"/>
    </row>
    <row r="209" spans="1:460" s="154" customFormat="1" ht="21.75">
      <c r="A209" s="217"/>
      <c r="B209" s="114">
        <v>210</v>
      </c>
      <c r="C209" s="218" t="s">
        <v>176</v>
      </c>
      <c r="D209" s="194" t="s">
        <v>232</v>
      </c>
      <c r="E209" s="63" t="s">
        <v>121</v>
      </c>
      <c r="F209" s="63" t="s">
        <v>122</v>
      </c>
      <c r="G209" s="111">
        <v>0</v>
      </c>
      <c r="H209" s="111">
        <v>0</v>
      </c>
      <c r="I209" s="111">
        <v>0</v>
      </c>
      <c r="J209" s="22">
        <v>1</v>
      </c>
      <c r="K209" s="83">
        <v>0</v>
      </c>
      <c r="L209" s="83">
        <v>0</v>
      </c>
      <c r="M209" s="83" t="s">
        <v>177</v>
      </c>
      <c r="N209" s="83">
        <v>3.53</v>
      </c>
      <c r="O209" s="22">
        <v>20</v>
      </c>
      <c r="P209" s="83">
        <v>0</v>
      </c>
      <c r="Q209" s="75">
        <v>0</v>
      </c>
      <c r="R209" s="75">
        <v>2</v>
      </c>
      <c r="S209" s="75">
        <v>2</v>
      </c>
      <c r="T209" s="111">
        <v>0</v>
      </c>
      <c r="U209" s="111">
        <v>0</v>
      </c>
      <c r="V209" s="111">
        <v>0</v>
      </c>
      <c r="W209" s="111">
        <v>0</v>
      </c>
      <c r="X209" s="111">
        <v>0</v>
      </c>
      <c r="Y209" s="111">
        <v>0</v>
      </c>
      <c r="Z209" s="111">
        <v>0</v>
      </c>
      <c r="AA209" s="111">
        <v>0</v>
      </c>
      <c r="AB209" s="111">
        <v>0</v>
      </c>
      <c r="AC209" s="111">
        <v>0</v>
      </c>
      <c r="AD209" s="111">
        <v>0</v>
      </c>
      <c r="AE209" s="111">
        <v>0</v>
      </c>
      <c r="AF209" s="111">
        <v>0</v>
      </c>
      <c r="AG209" s="111">
        <v>0</v>
      </c>
      <c r="AH209" s="111">
        <v>0</v>
      </c>
      <c r="AI209" s="111">
        <v>0</v>
      </c>
      <c r="AJ209" s="111">
        <v>0</v>
      </c>
      <c r="AK209" s="111">
        <v>0</v>
      </c>
      <c r="AL209" s="111">
        <v>0</v>
      </c>
      <c r="AM209" s="111">
        <v>0</v>
      </c>
      <c r="AN209" s="111">
        <v>0</v>
      </c>
      <c r="AO209" s="111">
        <v>0</v>
      </c>
      <c r="AP209" s="111">
        <v>0</v>
      </c>
      <c r="AQ209" s="111">
        <v>0</v>
      </c>
      <c r="AR209" s="111">
        <v>0</v>
      </c>
      <c r="AS209" s="111">
        <v>0</v>
      </c>
      <c r="AT209" s="111">
        <v>0</v>
      </c>
      <c r="AU209" s="111">
        <v>0</v>
      </c>
      <c r="AV209" s="19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  <c r="HE209" s="157"/>
      <c r="HF209" s="157"/>
      <c r="HG209" s="157"/>
      <c r="HH209" s="157"/>
      <c r="HI209" s="157"/>
      <c r="HJ209" s="157"/>
      <c r="HK209" s="162"/>
    </row>
    <row r="210" spans="1:460" s="154" customFormat="1" ht="21.75">
      <c r="A210" s="217"/>
      <c r="B210" s="114">
        <v>211</v>
      </c>
      <c r="C210" s="218" t="s">
        <v>176</v>
      </c>
      <c r="D210" s="194" t="s">
        <v>233</v>
      </c>
      <c r="E210" s="63" t="s">
        <v>121</v>
      </c>
      <c r="F210" s="63" t="s">
        <v>122</v>
      </c>
      <c r="G210" s="111">
        <v>0</v>
      </c>
      <c r="H210" s="111">
        <v>0</v>
      </c>
      <c r="I210" s="111">
        <v>0</v>
      </c>
      <c r="J210" s="22">
        <v>1</v>
      </c>
      <c r="K210" s="83">
        <v>0</v>
      </c>
      <c r="L210" s="83">
        <v>0</v>
      </c>
      <c r="M210" s="83" t="s">
        <v>269</v>
      </c>
      <c r="N210" s="83">
        <v>9.4600000000000009</v>
      </c>
      <c r="O210" s="22">
        <v>20</v>
      </c>
      <c r="P210" s="83">
        <v>0</v>
      </c>
      <c r="Q210" s="75">
        <v>0</v>
      </c>
      <c r="R210" s="75">
        <v>2</v>
      </c>
      <c r="S210" s="75">
        <v>2</v>
      </c>
      <c r="T210" s="111">
        <v>0</v>
      </c>
      <c r="U210" s="111">
        <v>0</v>
      </c>
      <c r="V210" s="111">
        <v>0</v>
      </c>
      <c r="W210" s="111">
        <v>0</v>
      </c>
      <c r="X210" s="111">
        <v>0</v>
      </c>
      <c r="Y210" s="111">
        <v>0</v>
      </c>
      <c r="Z210" s="111">
        <v>0</v>
      </c>
      <c r="AA210" s="111">
        <v>0</v>
      </c>
      <c r="AB210" s="111">
        <v>0</v>
      </c>
      <c r="AC210" s="111">
        <v>0</v>
      </c>
      <c r="AD210" s="111">
        <v>0</v>
      </c>
      <c r="AE210" s="111">
        <v>0</v>
      </c>
      <c r="AF210" s="111">
        <v>0</v>
      </c>
      <c r="AG210" s="111">
        <v>0</v>
      </c>
      <c r="AH210" s="111">
        <v>0</v>
      </c>
      <c r="AI210" s="111">
        <v>0</v>
      </c>
      <c r="AJ210" s="111">
        <v>0</v>
      </c>
      <c r="AK210" s="111">
        <v>0</v>
      </c>
      <c r="AL210" s="111">
        <v>0</v>
      </c>
      <c r="AM210" s="111">
        <v>0</v>
      </c>
      <c r="AN210" s="111">
        <v>0</v>
      </c>
      <c r="AO210" s="111">
        <v>0</v>
      </c>
      <c r="AP210" s="111">
        <v>0</v>
      </c>
      <c r="AQ210" s="111">
        <v>0</v>
      </c>
      <c r="AR210" s="111">
        <v>0</v>
      </c>
      <c r="AS210" s="111">
        <v>0</v>
      </c>
      <c r="AT210" s="111">
        <v>0</v>
      </c>
      <c r="AU210" s="111">
        <v>0</v>
      </c>
      <c r="AV210" s="19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  <c r="HE210" s="157"/>
      <c r="HF210" s="157"/>
      <c r="HG210" s="157"/>
      <c r="HH210" s="157"/>
      <c r="HI210" s="157"/>
      <c r="HJ210" s="157"/>
      <c r="HK210" s="162"/>
    </row>
    <row r="211" spans="1:460" s="154" customFormat="1" ht="21.75">
      <c r="A211" s="217"/>
      <c r="B211" s="114">
        <v>212</v>
      </c>
      <c r="C211" s="218" t="s">
        <v>176</v>
      </c>
      <c r="D211" s="194" t="s">
        <v>234</v>
      </c>
      <c r="E211" s="63" t="s">
        <v>121</v>
      </c>
      <c r="F211" s="63" t="s">
        <v>122</v>
      </c>
      <c r="G211" s="111">
        <v>0</v>
      </c>
      <c r="H211" s="111">
        <v>0</v>
      </c>
      <c r="I211" s="111">
        <v>0</v>
      </c>
      <c r="J211" s="22">
        <v>1</v>
      </c>
      <c r="K211" s="83">
        <v>26.3</v>
      </c>
      <c r="L211" s="83">
        <v>0</v>
      </c>
      <c r="M211" s="83">
        <v>0</v>
      </c>
      <c r="N211" s="83">
        <v>0</v>
      </c>
      <c r="O211" s="22">
        <v>15</v>
      </c>
      <c r="P211" s="111">
        <v>0</v>
      </c>
      <c r="Q211" s="75">
        <v>60</v>
      </c>
      <c r="R211" s="219" t="s">
        <v>282</v>
      </c>
      <c r="S211" s="75">
        <v>2</v>
      </c>
      <c r="T211" s="83">
        <v>0</v>
      </c>
      <c r="U211" s="111">
        <v>0</v>
      </c>
      <c r="V211" s="111">
        <v>0</v>
      </c>
      <c r="W211" s="111">
        <v>0</v>
      </c>
      <c r="X211" s="111">
        <v>0</v>
      </c>
      <c r="Y211" s="111">
        <v>0</v>
      </c>
      <c r="Z211" s="111">
        <v>0</v>
      </c>
      <c r="AA211" s="111">
        <v>0</v>
      </c>
      <c r="AB211" s="111">
        <v>0</v>
      </c>
      <c r="AC211" s="111">
        <v>0</v>
      </c>
      <c r="AD211" s="111">
        <v>0</v>
      </c>
      <c r="AE211" s="111">
        <v>0</v>
      </c>
      <c r="AF211" s="111">
        <v>0</v>
      </c>
      <c r="AG211" s="111">
        <v>0</v>
      </c>
      <c r="AH211" s="111">
        <v>0</v>
      </c>
      <c r="AI211" s="111">
        <v>0</v>
      </c>
      <c r="AJ211" s="111">
        <v>0</v>
      </c>
      <c r="AK211" s="111">
        <v>0</v>
      </c>
      <c r="AL211" s="111">
        <v>0</v>
      </c>
      <c r="AM211" s="111">
        <v>0</v>
      </c>
      <c r="AN211" s="111">
        <v>0</v>
      </c>
      <c r="AO211" s="111">
        <v>0</v>
      </c>
      <c r="AP211" s="111">
        <v>0</v>
      </c>
      <c r="AQ211" s="111">
        <v>0</v>
      </c>
      <c r="AR211" s="111">
        <v>0</v>
      </c>
      <c r="AS211" s="111">
        <v>0</v>
      </c>
      <c r="AT211" s="111">
        <v>0</v>
      </c>
      <c r="AU211" s="111">
        <v>0</v>
      </c>
      <c r="AV211" s="19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  <c r="HE211" s="157"/>
      <c r="HF211" s="157"/>
      <c r="HG211" s="157"/>
      <c r="HH211" s="157"/>
      <c r="HI211" s="157"/>
      <c r="HJ211" s="157"/>
      <c r="HK211" s="162"/>
    </row>
    <row r="212" spans="1:460" s="154" customFormat="1" ht="21.75">
      <c r="A212" s="217"/>
      <c r="B212" s="114">
        <v>213</v>
      </c>
      <c r="C212" s="218" t="s">
        <v>176</v>
      </c>
      <c r="D212" s="194" t="s">
        <v>235</v>
      </c>
      <c r="E212" s="63" t="s">
        <v>121</v>
      </c>
      <c r="F212" s="63" t="s">
        <v>122</v>
      </c>
      <c r="G212" s="111">
        <v>0</v>
      </c>
      <c r="H212" s="111">
        <v>0</v>
      </c>
      <c r="I212" s="111">
        <v>0</v>
      </c>
      <c r="J212" s="22">
        <v>1</v>
      </c>
      <c r="K212" s="83">
        <v>11.53</v>
      </c>
      <c r="L212" s="83">
        <v>0</v>
      </c>
      <c r="M212" s="83">
        <v>0</v>
      </c>
      <c r="N212" s="83">
        <v>0</v>
      </c>
      <c r="O212" s="22">
        <v>15</v>
      </c>
      <c r="P212" s="111">
        <v>0</v>
      </c>
      <c r="Q212" s="75">
        <v>60</v>
      </c>
      <c r="R212" s="194" t="s">
        <v>282</v>
      </c>
      <c r="S212" s="75">
        <v>2</v>
      </c>
      <c r="T212" s="83">
        <v>0</v>
      </c>
      <c r="U212" s="111">
        <v>0</v>
      </c>
      <c r="V212" s="111">
        <v>0</v>
      </c>
      <c r="W212" s="111">
        <v>0</v>
      </c>
      <c r="X212" s="111">
        <v>0</v>
      </c>
      <c r="Y212" s="111">
        <v>0</v>
      </c>
      <c r="Z212" s="111">
        <v>0</v>
      </c>
      <c r="AA212" s="111">
        <v>0</v>
      </c>
      <c r="AB212" s="111">
        <v>0</v>
      </c>
      <c r="AC212" s="111">
        <v>0</v>
      </c>
      <c r="AD212" s="111">
        <v>0</v>
      </c>
      <c r="AE212" s="111">
        <v>0</v>
      </c>
      <c r="AF212" s="111">
        <v>0</v>
      </c>
      <c r="AG212" s="111">
        <v>0</v>
      </c>
      <c r="AH212" s="111">
        <v>0</v>
      </c>
      <c r="AI212" s="111">
        <v>0</v>
      </c>
      <c r="AJ212" s="111">
        <v>0</v>
      </c>
      <c r="AK212" s="111">
        <v>0</v>
      </c>
      <c r="AL212" s="111">
        <v>0</v>
      </c>
      <c r="AM212" s="111">
        <v>0</v>
      </c>
      <c r="AN212" s="111">
        <v>0</v>
      </c>
      <c r="AO212" s="111">
        <v>0</v>
      </c>
      <c r="AP212" s="111">
        <v>0</v>
      </c>
      <c r="AQ212" s="111">
        <v>0</v>
      </c>
      <c r="AR212" s="111">
        <v>0</v>
      </c>
      <c r="AS212" s="111">
        <v>0</v>
      </c>
      <c r="AT212" s="111">
        <v>0</v>
      </c>
      <c r="AU212" s="111">
        <v>0</v>
      </c>
      <c r="AV212" s="19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  <c r="HE212" s="157"/>
      <c r="HF212" s="157"/>
      <c r="HG212" s="157"/>
      <c r="HH212" s="157"/>
      <c r="HI212" s="157"/>
      <c r="HJ212" s="157"/>
      <c r="HK212" s="162"/>
    </row>
    <row r="213" spans="1:460" s="154" customFormat="1" ht="21.75">
      <c r="A213" s="217"/>
      <c r="B213" s="114">
        <v>214</v>
      </c>
      <c r="C213" s="218" t="s">
        <v>176</v>
      </c>
      <c r="D213" s="194" t="s">
        <v>236</v>
      </c>
      <c r="E213" s="63" t="s">
        <v>121</v>
      </c>
      <c r="F213" s="63" t="s">
        <v>122</v>
      </c>
      <c r="G213" s="111">
        <v>0</v>
      </c>
      <c r="H213" s="111">
        <v>0</v>
      </c>
      <c r="I213" s="111">
        <v>0</v>
      </c>
      <c r="J213" s="22">
        <v>3</v>
      </c>
      <c r="K213" s="83">
        <v>11.27</v>
      </c>
      <c r="L213" s="83">
        <v>0</v>
      </c>
      <c r="M213" s="83">
        <v>0</v>
      </c>
      <c r="N213" s="83">
        <v>0</v>
      </c>
      <c r="O213" s="22">
        <v>0</v>
      </c>
      <c r="P213" s="83">
        <v>0</v>
      </c>
      <c r="Q213" s="75">
        <v>0</v>
      </c>
      <c r="R213" s="75">
        <v>2</v>
      </c>
      <c r="S213" s="75">
        <v>2</v>
      </c>
      <c r="T213" s="111">
        <v>0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111">
        <v>0</v>
      </c>
      <c r="AD213" s="111">
        <v>0</v>
      </c>
      <c r="AE213" s="111">
        <v>0</v>
      </c>
      <c r="AF213" s="111">
        <v>0</v>
      </c>
      <c r="AG213" s="111">
        <v>0</v>
      </c>
      <c r="AH213" s="111">
        <v>0</v>
      </c>
      <c r="AI213" s="111">
        <v>0</v>
      </c>
      <c r="AJ213" s="111">
        <v>0</v>
      </c>
      <c r="AK213" s="111">
        <v>0</v>
      </c>
      <c r="AL213" s="111">
        <v>0</v>
      </c>
      <c r="AM213" s="111">
        <v>0</v>
      </c>
      <c r="AN213" s="111">
        <v>0</v>
      </c>
      <c r="AO213" s="111">
        <v>0</v>
      </c>
      <c r="AP213" s="111">
        <v>0</v>
      </c>
      <c r="AQ213" s="111">
        <v>0</v>
      </c>
      <c r="AR213" s="111">
        <v>0</v>
      </c>
      <c r="AS213" s="111">
        <v>0</v>
      </c>
      <c r="AT213" s="111">
        <v>0</v>
      </c>
      <c r="AU213" s="111">
        <v>0</v>
      </c>
      <c r="AV213" s="19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  <c r="HE213" s="157"/>
      <c r="HF213" s="157"/>
      <c r="HG213" s="157"/>
      <c r="HH213" s="157"/>
      <c r="HI213" s="157"/>
      <c r="HJ213" s="157"/>
      <c r="HK213" s="162"/>
    </row>
    <row r="214" spans="1:460" s="141" customFormat="1" ht="21.75">
      <c r="A214" s="135"/>
      <c r="B214" s="114">
        <v>215</v>
      </c>
      <c r="C214" s="134" t="s">
        <v>178</v>
      </c>
      <c r="D214" s="133" t="s">
        <v>230</v>
      </c>
      <c r="E214" s="114" t="s">
        <v>121</v>
      </c>
      <c r="F214" s="114" t="s">
        <v>122</v>
      </c>
      <c r="G214" s="111">
        <v>7.4296804471999991</v>
      </c>
      <c r="H214" s="111">
        <v>5.0126257057899997</v>
      </c>
      <c r="I214" s="111">
        <v>2.4170547414099999</v>
      </c>
      <c r="J214" s="117">
        <v>1</v>
      </c>
      <c r="K214" s="118">
        <v>0</v>
      </c>
      <c r="L214" s="118">
        <v>3.79</v>
      </c>
      <c r="M214" s="118">
        <v>0</v>
      </c>
      <c r="N214" s="118">
        <v>0</v>
      </c>
      <c r="O214" s="117">
        <v>30</v>
      </c>
      <c r="P214" s="118">
        <v>0</v>
      </c>
      <c r="Q214" s="119">
        <v>0</v>
      </c>
      <c r="R214" s="119">
        <v>2</v>
      </c>
      <c r="S214" s="119">
        <v>2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0</v>
      </c>
      <c r="AB214" s="121">
        <v>0</v>
      </c>
      <c r="AC214" s="121">
        <v>0</v>
      </c>
      <c r="AD214" s="121">
        <v>0</v>
      </c>
      <c r="AE214" s="121">
        <v>0</v>
      </c>
      <c r="AF214" s="121">
        <v>0</v>
      </c>
      <c r="AG214" s="121">
        <v>0</v>
      </c>
      <c r="AH214" s="121">
        <v>0</v>
      </c>
      <c r="AI214" s="121">
        <v>0</v>
      </c>
      <c r="AJ214" s="121">
        <v>0</v>
      </c>
      <c r="AK214" s="121">
        <v>0</v>
      </c>
      <c r="AL214" s="121">
        <v>0</v>
      </c>
      <c r="AM214" s="121">
        <v>0</v>
      </c>
      <c r="AN214" s="121">
        <v>0</v>
      </c>
      <c r="AO214" s="121">
        <v>0</v>
      </c>
      <c r="AP214" s="121">
        <v>0</v>
      </c>
      <c r="AQ214" s="121">
        <v>0</v>
      </c>
      <c r="AR214" s="121">
        <v>0</v>
      </c>
      <c r="AS214" s="121">
        <v>0</v>
      </c>
      <c r="AT214" s="121">
        <v>0</v>
      </c>
      <c r="AU214" s="121">
        <v>0</v>
      </c>
      <c r="AV214" s="19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  <c r="HE214" s="157"/>
      <c r="HF214" s="157"/>
      <c r="HG214" s="157"/>
      <c r="HH214" s="157"/>
      <c r="HI214" s="157"/>
      <c r="HJ214" s="157"/>
      <c r="HK214" s="162"/>
      <c r="HL214" s="154"/>
      <c r="HM214" s="154"/>
      <c r="HN214" s="154"/>
      <c r="HO214" s="154"/>
      <c r="HP214" s="154"/>
      <c r="HQ214" s="154"/>
      <c r="HR214" s="154"/>
      <c r="HS214" s="154"/>
      <c r="HT214" s="154"/>
      <c r="HU214" s="154"/>
      <c r="HV214" s="154"/>
      <c r="HW214" s="154"/>
      <c r="HX214" s="154"/>
      <c r="HY214" s="154"/>
      <c r="HZ214" s="154"/>
      <c r="IA214" s="154"/>
      <c r="IB214" s="154"/>
      <c r="IC214" s="154"/>
      <c r="ID214" s="154"/>
      <c r="IE214" s="154"/>
      <c r="IF214" s="154"/>
      <c r="IG214" s="154"/>
      <c r="IH214" s="154"/>
      <c r="II214" s="154"/>
      <c r="IJ214" s="154"/>
      <c r="IK214" s="154"/>
      <c r="IL214" s="154"/>
      <c r="IM214" s="154"/>
      <c r="IN214" s="154"/>
      <c r="IO214" s="154"/>
      <c r="IP214" s="154"/>
      <c r="IQ214" s="154"/>
      <c r="IR214" s="154"/>
      <c r="IS214" s="154"/>
      <c r="IT214" s="154"/>
      <c r="IU214" s="154"/>
      <c r="IV214" s="154"/>
      <c r="IW214" s="154"/>
      <c r="IX214" s="154"/>
      <c r="IY214" s="154"/>
      <c r="IZ214" s="154"/>
      <c r="JA214" s="154"/>
      <c r="JB214" s="154"/>
      <c r="JC214" s="154"/>
      <c r="JD214" s="154"/>
      <c r="JE214" s="154"/>
      <c r="JF214" s="154"/>
      <c r="JG214" s="154"/>
      <c r="JH214" s="154"/>
      <c r="JI214" s="154"/>
      <c r="JJ214" s="154"/>
      <c r="JK214" s="154"/>
      <c r="JL214" s="154"/>
      <c r="JM214" s="154"/>
      <c r="JN214" s="154"/>
      <c r="JO214" s="154"/>
      <c r="JP214" s="154"/>
      <c r="JQ214" s="154"/>
      <c r="JR214" s="154"/>
      <c r="JS214" s="154"/>
      <c r="JT214" s="154"/>
      <c r="JU214" s="154"/>
      <c r="JV214" s="154"/>
      <c r="JW214" s="154"/>
      <c r="JX214" s="154"/>
      <c r="JY214" s="154"/>
      <c r="JZ214" s="154"/>
      <c r="KA214" s="154"/>
      <c r="KB214" s="154"/>
      <c r="KC214" s="154"/>
      <c r="KD214" s="154"/>
      <c r="KE214" s="154"/>
      <c r="KF214" s="154"/>
      <c r="KG214" s="154"/>
      <c r="KH214" s="154"/>
      <c r="KI214" s="154"/>
      <c r="KJ214" s="154"/>
      <c r="KK214" s="154"/>
      <c r="KL214" s="154"/>
      <c r="KM214" s="154"/>
      <c r="KN214" s="154"/>
      <c r="KO214" s="154"/>
      <c r="KP214" s="154"/>
      <c r="KQ214" s="154"/>
      <c r="KR214" s="154"/>
      <c r="KS214" s="154"/>
      <c r="KT214" s="154"/>
      <c r="KU214" s="154"/>
      <c r="KV214" s="154"/>
      <c r="KW214" s="154"/>
      <c r="KX214" s="154"/>
      <c r="KY214" s="154"/>
      <c r="KZ214" s="154"/>
      <c r="LA214" s="154"/>
      <c r="LB214" s="154"/>
      <c r="LC214" s="154"/>
      <c r="LD214" s="154"/>
      <c r="LE214" s="154"/>
      <c r="LF214" s="154"/>
      <c r="LG214" s="154"/>
      <c r="LH214" s="154"/>
      <c r="LI214" s="154"/>
      <c r="LJ214" s="154"/>
      <c r="LK214" s="154"/>
      <c r="LL214" s="154"/>
      <c r="LM214" s="154"/>
      <c r="LN214" s="154"/>
      <c r="LO214" s="154"/>
      <c r="LP214" s="154"/>
      <c r="LQ214" s="154"/>
      <c r="LR214" s="154"/>
      <c r="LS214" s="154"/>
      <c r="LT214" s="154"/>
      <c r="LU214" s="154"/>
      <c r="LV214" s="154"/>
      <c r="LW214" s="154"/>
      <c r="LX214" s="154"/>
      <c r="LY214" s="154"/>
      <c r="LZ214" s="154"/>
      <c r="MA214" s="154"/>
      <c r="MB214" s="154"/>
      <c r="MC214" s="154"/>
      <c r="MD214" s="154"/>
      <c r="ME214" s="154"/>
      <c r="MF214" s="154"/>
      <c r="MG214" s="154"/>
      <c r="MH214" s="154"/>
      <c r="MI214" s="154"/>
      <c r="MJ214" s="154"/>
      <c r="MK214" s="154"/>
      <c r="ML214" s="154"/>
      <c r="MM214" s="154"/>
      <c r="MN214" s="154"/>
      <c r="MO214" s="154"/>
      <c r="MP214" s="154"/>
      <c r="MQ214" s="154"/>
      <c r="MR214" s="154"/>
      <c r="MS214" s="154"/>
      <c r="MT214" s="154"/>
      <c r="MU214" s="154"/>
      <c r="MV214" s="154"/>
      <c r="MW214" s="154"/>
      <c r="MX214" s="154"/>
      <c r="MY214" s="154"/>
      <c r="MZ214" s="154"/>
      <c r="NA214" s="154"/>
      <c r="NB214" s="154"/>
      <c r="NC214" s="154"/>
      <c r="ND214" s="154"/>
      <c r="NE214" s="154"/>
      <c r="NF214" s="154"/>
      <c r="NG214" s="154"/>
      <c r="NH214" s="154"/>
      <c r="NI214" s="154"/>
      <c r="NJ214" s="154"/>
      <c r="NK214" s="154"/>
      <c r="NL214" s="154"/>
      <c r="NM214" s="154"/>
      <c r="NN214" s="154"/>
      <c r="NO214" s="154"/>
      <c r="NP214" s="154"/>
      <c r="NQ214" s="154"/>
      <c r="NR214" s="154"/>
      <c r="NS214" s="154"/>
      <c r="NT214" s="154"/>
      <c r="NU214" s="154"/>
      <c r="NV214" s="154"/>
      <c r="NW214" s="154"/>
      <c r="NX214" s="154"/>
      <c r="NY214" s="154"/>
      <c r="NZ214" s="154"/>
      <c r="OA214" s="154"/>
      <c r="OB214" s="154"/>
      <c r="OC214" s="154"/>
      <c r="OD214" s="154"/>
      <c r="OE214" s="154"/>
      <c r="OF214" s="154"/>
      <c r="OG214" s="154"/>
      <c r="OH214" s="154"/>
      <c r="OI214" s="154"/>
      <c r="OJ214" s="154"/>
      <c r="OK214" s="154"/>
      <c r="OL214" s="154"/>
      <c r="OM214" s="154"/>
      <c r="ON214" s="154"/>
      <c r="OO214" s="154"/>
      <c r="OP214" s="154"/>
      <c r="OQ214" s="154"/>
      <c r="OR214" s="154"/>
      <c r="OS214" s="154"/>
      <c r="OT214" s="154"/>
      <c r="OU214" s="154"/>
      <c r="OV214" s="154"/>
      <c r="OW214" s="154"/>
      <c r="OX214" s="154"/>
      <c r="OY214" s="154"/>
      <c r="OZ214" s="154"/>
      <c r="PA214" s="154"/>
      <c r="PB214" s="154"/>
      <c r="PC214" s="154"/>
      <c r="PD214" s="154"/>
      <c r="PE214" s="154"/>
      <c r="PF214" s="154"/>
      <c r="PG214" s="154"/>
      <c r="PH214" s="154"/>
      <c r="PI214" s="154"/>
      <c r="PJ214" s="154"/>
      <c r="PK214" s="154"/>
      <c r="PL214" s="154"/>
      <c r="PM214" s="154"/>
      <c r="PN214" s="154"/>
      <c r="PO214" s="154"/>
      <c r="PP214" s="154"/>
      <c r="PQ214" s="154"/>
      <c r="PR214" s="154"/>
      <c r="PS214" s="154"/>
      <c r="PT214" s="154"/>
      <c r="PU214" s="154"/>
      <c r="PV214" s="154"/>
      <c r="PW214" s="154"/>
      <c r="PX214" s="154"/>
      <c r="PY214" s="154"/>
      <c r="PZ214" s="154"/>
      <c r="QA214" s="154"/>
      <c r="QB214" s="154"/>
      <c r="QC214" s="154"/>
      <c r="QD214" s="154"/>
      <c r="QE214" s="154"/>
      <c r="QF214" s="154"/>
      <c r="QG214" s="154"/>
      <c r="QH214" s="154"/>
      <c r="QI214" s="154"/>
      <c r="QJ214" s="154"/>
      <c r="QK214" s="154"/>
      <c r="QL214" s="154"/>
      <c r="QM214" s="154"/>
      <c r="QN214" s="154"/>
      <c r="QO214" s="154"/>
      <c r="QP214" s="154"/>
      <c r="QQ214" s="154"/>
      <c r="QR214" s="154"/>
    </row>
    <row r="215" spans="1:460" s="141" customFormat="1">
      <c r="B215" s="114">
        <v>216</v>
      </c>
      <c r="C215" s="134" t="s">
        <v>178</v>
      </c>
      <c r="D215" s="133" t="s">
        <v>231</v>
      </c>
      <c r="E215" s="114" t="s">
        <v>121</v>
      </c>
      <c r="F215" s="114" t="s">
        <v>122</v>
      </c>
      <c r="G215" s="121">
        <v>0</v>
      </c>
      <c r="H215" s="121">
        <v>0</v>
      </c>
      <c r="I215" s="121">
        <v>0</v>
      </c>
      <c r="J215" s="114">
        <v>1</v>
      </c>
      <c r="K215" s="137">
        <v>0</v>
      </c>
      <c r="L215" s="137">
        <v>4.4800000000000004</v>
      </c>
      <c r="M215" s="137">
        <v>0</v>
      </c>
      <c r="N215" s="137">
        <v>0</v>
      </c>
      <c r="O215" s="114">
        <v>25</v>
      </c>
      <c r="P215" s="118">
        <v>0</v>
      </c>
      <c r="Q215" s="119">
        <v>0</v>
      </c>
      <c r="R215" s="119">
        <v>2</v>
      </c>
      <c r="S215" s="119">
        <v>2</v>
      </c>
      <c r="T215" s="121">
        <v>0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v>0</v>
      </c>
      <c r="AF215" s="121">
        <v>0</v>
      </c>
      <c r="AG215" s="121">
        <v>0</v>
      </c>
      <c r="AH215" s="121">
        <v>0</v>
      </c>
      <c r="AI215" s="121">
        <v>0</v>
      </c>
      <c r="AJ215" s="121">
        <v>0</v>
      </c>
      <c r="AK215" s="121">
        <v>0</v>
      </c>
      <c r="AL215" s="121">
        <v>0</v>
      </c>
      <c r="AM215" s="121">
        <v>0</v>
      </c>
      <c r="AN215" s="121">
        <v>0</v>
      </c>
      <c r="AO215" s="121">
        <v>0</v>
      </c>
      <c r="AP215" s="121">
        <v>0</v>
      </c>
      <c r="AQ215" s="121">
        <v>0</v>
      </c>
      <c r="AR215" s="121">
        <v>0</v>
      </c>
      <c r="AS215" s="121">
        <v>0</v>
      </c>
      <c r="AT215" s="121">
        <v>0</v>
      </c>
      <c r="AU215" s="121">
        <v>0</v>
      </c>
      <c r="AV215" s="19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  <c r="HE215" s="157"/>
      <c r="HF215" s="157"/>
      <c r="HG215" s="157"/>
      <c r="HH215" s="157"/>
      <c r="HI215" s="157"/>
      <c r="HJ215" s="157"/>
      <c r="HK215" s="162"/>
      <c r="HL215" s="154"/>
      <c r="HM215" s="154"/>
      <c r="HN215" s="154"/>
      <c r="HO215" s="154"/>
      <c r="HP215" s="154"/>
      <c r="HQ215" s="154"/>
      <c r="HR215" s="154"/>
      <c r="HS215" s="154"/>
      <c r="HT215" s="154"/>
      <c r="HU215" s="154"/>
      <c r="HV215" s="154"/>
      <c r="HW215" s="154"/>
      <c r="HX215" s="154"/>
      <c r="HY215" s="154"/>
      <c r="HZ215" s="154"/>
      <c r="IA215" s="154"/>
      <c r="IB215" s="154"/>
      <c r="IC215" s="154"/>
      <c r="ID215" s="154"/>
      <c r="IE215" s="154"/>
      <c r="IF215" s="154"/>
      <c r="IG215" s="154"/>
      <c r="IH215" s="154"/>
      <c r="II215" s="154"/>
      <c r="IJ215" s="154"/>
      <c r="IK215" s="154"/>
      <c r="IL215" s="154"/>
      <c r="IM215" s="154"/>
      <c r="IN215" s="154"/>
      <c r="IO215" s="154"/>
      <c r="IP215" s="154"/>
      <c r="IQ215" s="154"/>
      <c r="IR215" s="154"/>
      <c r="IS215" s="154"/>
      <c r="IT215" s="154"/>
      <c r="IU215" s="154"/>
      <c r="IV215" s="154"/>
      <c r="IW215" s="154"/>
      <c r="IX215" s="154"/>
      <c r="IY215" s="154"/>
      <c r="IZ215" s="154"/>
      <c r="JA215" s="154"/>
      <c r="JB215" s="154"/>
      <c r="JC215" s="154"/>
      <c r="JD215" s="154"/>
      <c r="JE215" s="154"/>
      <c r="JF215" s="154"/>
      <c r="JG215" s="154"/>
      <c r="JH215" s="154"/>
      <c r="JI215" s="154"/>
      <c r="JJ215" s="154"/>
      <c r="JK215" s="154"/>
      <c r="JL215" s="154"/>
      <c r="JM215" s="154"/>
      <c r="JN215" s="154"/>
      <c r="JO215" s="154"/>
      <c r="JP215" s="154"/>
      <c r="JQ215" s="154"/>
      <c r="JR215" s="154"/>
      <c r="JS215" s="154"/>
      <c r="JT215" s="154"/>
      <c r="JU215" s="154"/>
      <c r="JV215" s="154"/>
      <c r="JW215" s="154"/>
      <c r="JX215" s="154"/>
      <c r="JY215" s="154"/>
      <c r="JZ215" s="154"/>
      <c r="KA215" s="154"/>
      <c r="KB215" s="154"/>
      <c r="KC215" s="154"/>
      <c r="KD215" s="154"/>
      <c r="KE215" s="154"/>
      <c r="KF215" s="154"/>
      <c r="KG215" s="154"/>
      <c r="KH215" s="154"/>
      <c r="KI215" s="154"/>
      <c r="KJ215" s="154"/>
      <c r="KK215" s="154"/>
      <c r="KL215" s="154"/>
      <c r="KM215" s="154"/>
      <c r="KN215" s="154"/>
      <c r="KO215" s="154"/>
      <c r="KP215" s="154"/>
      <c r="KQ215" s="154"/>
      <c r="KR215" s="154"/>
      <c r="KS215" s="154"/>
      <c r="KT215" s="154"/>
      <c r="KU215" s="154"/>
      <c r="KV215" s="154"/>
      <c r="KW215" s="154"/>
      <c r="KX215" s="154"/>
      <c r="KY215" s="154"/>
      <c r="KZ215" s="154"/>
      <c r="LA215" s="154"/>
      <c r="LB215" s="154"/>
      <c r="LC215" s="154"/>
      <c r="LD215" s="154"/>
      <c r="LE215" s="154"/>
      <c r="LF215" s="154"/>
      <c r="LG215" s="154"/>
      <c r="LH215" s="154"/>
      <c r="LI215" s="154"/>
      <c r="LJ215" s="154"/>
      <c r="LK215" s="154"/>
      <c r="LL215" s="154"/>
      <c r="LM215" s="154"/>
      <c r="LN215" s="154"/>
      <c r="LO215" s="154"/>
      <c r="LP215" s="154"/>
      <c r="LQ215" s="154"/>
      <c r="LR215" s="154"/>
      <c r="LS215" s="154"/>
      <c r="LT215" s="154"/>
      <c r="LU215" s="154"/>
      <c r="LV215" s="154"/>
      <c r="LW215" s="154"/>
      <c r="LX215" s="154"/>
      <c r="LY215" s="154"/>
      <c r="LZ215" s="154"/>
      <c r="MA215" s="154"/>
      <c r="MB215" s="154"/>
      <c r="MC215" s="154"/>
      <c r="MD215" s="154"/>
      <c r="ME215" s="154"/>
      <c r="MF215" s="154"/>
      <c r="MG215" s="154"/>
      <c r="MH215" s="154"/>
      <c r="MI215" s="154"/>
      <c r="MJ215" s="154"/>
      <c r="MK215" s="154"/>
      <c r="ML215" s="154"/>
      <c r="MM215" s="154"/>
      <c r="MN215" s="154"/>
      <c r="MO215" s="154"/>
      <c r="MP215" s="154"/>
      <c r="MQ215" s="154"/>
      <c r="MR215" s="154"/>
      <c r="MS215" s="154"/>
      <c r="MT215" s="154"/>
      <c r="MU215" s="154"/>
      <c r="MV215" s="154"/>
      <c r="MW215" s="154"/>
      <c r="MX215" s="154"/>
      <c r="MY215" s="154"/>
      <c r="MZ215" s="154"/>
      <c r="NA215" s="154"/>
      <c r="NB215" s="154"/>
      <c r="NC215" s="154"/>
      <c r="ND215" s="154"/>
      <c r="NE215" s="154"/>
      <c r="NF215" s="154"/>
      <c r="NG215" s="154"/>
      <c r="NH215" s="154"/>
      <c r="NI215" s="154"/>
      <c r="NJ215" s="154"/>
      <c r="NK215" s="154"/>
      <c r="NL215" s="154"/>
      <c r="NM215" s="154"/>
      <c r="NN215" s="154"/>
      <c r="NO215" s="154"/>
      <c r="NP215" s="154"/>
      <c r="NQ215" s="154"/>
      <c r="NR215" s="154"/>
      <c r="NS215" s="154"/>
      <c r="NT215" s="154"/>
      <c r="NU215" s="154"/>
      <c r="NV215" s="154"/>
      <c r="NW215" s="154"/>
      <c r="NX215" s="154"/>
      <c r="NY215" s="154"/>
      <c r="NZ215" s="154"/>
      <c r="OA215" s="154"/>
      <c r="OB215" s="154"/>
      <c r="OC215" s="154"/>
      <c r="OD215" s="154"/>
      <c r="OE215" s="154"/>
      <c r="OF215" s="154"/>
      <c r="OG215" s="154"/>
      <c r="OH215" s="154"/>
      <c r="OI215" s="154"/>
      <c r="OJ215" s="154"/>
      <c r="OK215" s="154"/>
      <c r="OL215" s="154"/>
      <c r="OM215" s="154"/>
      <c r="ON215" s="154"/>
      <c r="OO215" s="154"/>
      <c r="OP215" s="154"/>
      <c r="OQ215" s="154"/>
      <c r="OR215" s="154"/>
      <c r="OS215" s="154"/>
      <c r="OT215" s="154"/>
      <c r="OU215" s="154"/>
      <c r="OV215" s="154"/>
      <c r="OW215" s="154"/>
      <c r="OX215" s="154"/>
      <c r="OY215" s="154"/>
      <c r="OZ215" s="154"/>
      <c r="PA215" s="154"/>
      <c r="PB215" s="154"/>
      <c r="PC215" s="154"/>
      <c r="PD215" s="154"/>
      <c r="PE215" s="154"/>
      <c r="PF215" s="154"/>
      <c r="PG215" s="154"/>
      <c r="PH215" s="154"/>
      <c r="PI215" s="154"/>
      <c r="PJ215" s="154"/>
      <c r="PK215" s="154"/>
      <c r="PL215" s="154"/>
      <c r="PM215" s="154"/>
      <c r="PN215" s="154"/>
      <c r="PO215" s="154"/>
      <c r="PP215" s="154"/>
      <c r="PQ215" s="154"/>
      <c r="PR215" s="154"/>
      <c r="PS215" s="154"/>
      <c r="PT215" s="154"/>
      <c r="PU215" s="154"/>
      <c r="PV215" s="154"/>
      <c r="PW215" s="154"/>
      <c r="PX215" s="154"/>
      <c r="PY215" s="154"/>
      <c r="PZ215" s="154"/>
      <c r="QA215" s="154"/>
      <c r="QB215" s="154"/>
      <c r="QC215" s="154"/>
      <c r="QD215" s="154"/>
      <c r="QE215" s="154"/>
      <c r="QF215" s="154"/>
      <c r="QG215" s="154"/>
      <c r="QH215" s="154"/>
      <c r="QI215" s="154"/>
      <c r="QJ215" s="154"/>
      <c r="QK215" s="154"/>
      <c r="QL215" s="154"/>
      <c r="QM215" s="154"/>
      <c r="QN215" s="154"/>
      <c r="QO215" s="154"/>
      <c r="QP215" s="154"/>
      <c r="QQ215" s="154"/>
      <c r="QR215" s="154"/>
    </row>
    <row r="216" spans="1:460" s="141" customFormat="1" ht="21.75">
      <c r="A216" s="135"/>
      <c r="B216" s="133" t="s">
        <v>295</v>
      </c>
      <c r="C216" s="134" t="s">
        <v>179</v>
      </c>
      <c r="D216" s="133" t="s">
        <v>230</v>
      </c>
      <c r="E216" s="114" t="s">
        <v>121</v>
      </c>
      <c r="F216" s="114" t="s">
        <v>122</v>
      </c>
      <c r="G216" s="111">
        <v>10.568228126495276</v>
      </c>
      <c r="H216" s="111">
        <v>2.0789451481899999</v>
      </c>
      <c r="I216" s="111">
        <v>8.4892829783052761</v>
      </c>
      <c r="J216" s="117">
        <v>1</v>
      </c>
      <c r="K216" s="118">
        <v>0</v>
      </c>
      <c r="L216" s="118">
        <v>5.99</v>
      </c>
      <c r="M216" s="118">
        <v>0</v>
      </c>
      <c r="N216" s="118">
        <v>0</v>
      </c>
      <c r="O216" s="117">
        <v>25</v>
      </c>
      <c r="P216" s="118">
        <v>0</v>
      </c>
      <c r="Q216" s="119">
        <v>0</v>
      </c>
      <c r="R216" s="119">
        <v>2</v>
      </c>
      <c r="S216" s="119">
        <v>2</v>
      </c>
      <c r="T216" s="121">
        <v>0</v>
      </c>
      <c r="U216" s="121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  <c r="AA216" s="121">
        <v>0</v>
      </c>
      <c r="AB216" s="121">
        <v>0</v>
      </c>
      <c r="AC216" s="121">
        <v>0</v>
      </c>
      <c r="AD216" s="121">
        <v>0</v>
      </c>
      <c r="AE216" s="121">
        <v>0</v>
      </c>
      <c r="AF216" s="121">
        <v>0</v>
      </c>
      <c r="AG216" s="121">
        <v>0</v>
      </c>
      <c r="AH216" s="121">
        <v>0</v>
      </c>
      <c r="AI216" s="121">
        <v>0</v>
      </c>
      <c r="AJ216" s="121">
        <v>0</v>
      </c>
      <c r="AK216" s="121">
        <v>0</v>
      </c>
      <c r="AL216" s="121">
        <v>0</v>
      </c>
      <c r="AM216" s="121">
        <v>0</v>
      </c>
      <c r="AN216" s="121">
        <v>0</v>
      </c>
      <c r="AO216" s="121">
        <v>0</v>
      </c>
      <c r="AP216" s="121">
        <v>0</v>
      </c>
      <c r="AQ216" s="121">
        <v>0</v>
      </c>
      <c r="AR216" s="121">
        <v>0</v>
      </c>
      <c r="AS216" s="121">
        <v>0</v>
      </c>
      <c r="AT216" s="121">
        <v>0</v>
      </c>
      <c r="AU216" s="121">
        <v>0</v>
      </c>
      <c r="AV216" s="195" t="s">
        <v>205</v>
      </c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  <c r="HE216" s="157"/>
      <c r="HF216" s="157"/>
      <c r="HG216" s="157"/>
      <c r="HH216" s="157"/>
      <c r="HI216" s="157"/>
      <c r="HJ216" s="157"/>
      <c r="HK216" s="162"/>
      <c r="HL216" s="154"/>
      <c r="HM216" s="154"/>
      <c r="HN216" s="154"/>
      <c r="HO216" s="154"/>
      <c r="HP216" s="154"/>
      <c r="HQ216" s="154"/>
      <c r="HR216" s="154"/>
      <c r="HS216" s="154"/>
      <c r="HT216" s="154"/>
      <c r="HU216" s="154"/>
      <c r="HV216" s="154"/>
      <c r="HW216" s="154"/>
      <c r="HX216" s="154"/>
      <c r="HY216" s="154"/>
      <c r="HZ216" s="154"/>
      <c r="IA216" s="154"/>
      <c r="IB216" s="154"/>
      <c r="IC216" s="154"/>
      <c r="ID216" s="154"/>
      <c r="IE216" s="154"/>
      <c r="IF216" s="154"/>
      <c r="IG216" s="154"/>
      <c r="IH216" s="154"/>
      <c r="II216" s="154"/>
      <c r="IJ216" s="154"/>
      <c r="IK216" s="154"/>
      <c r="IL216" s="154"/>
      <c r="IM216" s="154"/>
      <c r="IN216" s="154"/>
      <c r="IO216" s="154"/>
      <c r="IP216" s="154"/>
      <c r="IQ216" s="154"/>
      <c r="IR216" s="154"/>
      <c r="IS216" s="154"/>
      <c r="IT216" s="154"/>
      <c r="IU216" s="154"/>
      <c r="IV216" s="154"/>
      <c r="IW216" s="154"/>
      <c r="IX216" s="154"/>
      <c r="IY216" s="154"/>
      <c r="IZ216" s="154"/>
      <c r="JA216" s="154"/>
      <c r="JB216" s="154"/>
      <c r="JC216" s="154"/>
      <c r="JD216" s="154"/>
      <c r="JE216" s="154"/>
      <c r="JF216" s="154"/>
      <c r="JG216" s="154"/>
      <c r="JH216" s="154"/>
      <c r="JI216" s="154"/>
      <c r="JJ216" s="154"/>
      <c r="JK216" s="154"/>
      <c r="JL216" s="154"/>
      <c r="JM216" s="154"/>
      <c r="JN216" s="154"/>
      <c r="JO216" s="154"/>
      <c r="JP216" s="154"/>
      <c r="JQ216" s="154"/>
      <c r="JR216" s="154"/>
      <c r="JS216" s="154"/>
      <c r="JT216" s="154"/>
      <c r="JU216" s="154"/>
      <c r="JV216" s="154"/>
      <c r="JW216" s="154"/>
      <c r="JX216" s="154"/>
      <c r="JY216" s="154"/>
      <c r="JZ216" s="154"/>
      <c r="KA216" s="154"/>
      <c r="KB216" s="154"/>
      <c r="KC216" s="154"/>
      <c r="KD216" s="154"/>
      <c r="KE216" s="154"/>
      <c r="KF216" s="154"/>
      <c r="KG216" s="154"/>
      <c r="KH216" s="154"/>
      <c r="KI216" s="154"/>
      <c r="KJ216" s="154"/>
      <c r="KK216" s="154"/>
      <c r="KL216" s="154"/>
      <c r="KM216" s="154"/>
      <c r="KN216" s="154"/>
      <c r="KO216" s="154"/>
      <c r="KP216" s="154"/>
      <c r="KQ216" s="154"/>
      <c r="KR216" s="154"/>
      <c r="KS216" s="154"/>
      <c r="KT216" s="154"/>
      <c r="KU216" s="154"/>
      <c r="KV216" s="154"/>
      <c r="KW216" s="154"/>
      <c r="KX216" s="154"/>
      <c r="KY216" s="154"/>
      <c r="KZ216" s="154"/>
      <c r="LA216" s="154"/>
      <c r="LB216" s="154"/>
      <c r="LC216" s="154"/>
      <c r="LD216" s="154"/>
      <c r="LE216" s="154"/>
      <c r="LF216" s="154"/>
      <c r="LG216" s="154"/>
      <c r="LH216" s="154"/>
      <c r="LI216" s="154"/>
      <c r="LJ216" s="154"/>
      <c r="LK216" s="154"/>
      <c r="LL216" s="154"/>
      <c r="LM216" s="154"/>
      <c r="LN216" s="154"/>
      <c r="LO216" s="154"/>
      <c r="LP216" s="154"/>
      <c r="LQ216" s="154"/>
      <c r="LR216" s="154"/>
      <c r="LS216" s="154"/>
      <c r="LT216" s="154"/>
      <c r="LU216" s="154"/>
      <c r="LV216" s="154"/>
      <c r="LW216" s="154"/>
      <c r="LX216" s="154"/>
      <c r="LY216" s="154"/>
      <c r="LZ216" s="154"/>
      <c r="MA216" s="154"/>
      <c r="MB216" s="154"/>
      <c r="MC216" s="154"/>
      <c r="MD216" s="154"/>
      <c r="ME216" s="154"/>
      <c r="MF216" s="154"/>
      <c r="MG216" s="154"/>
      <c r="MH216" s="154"/>
      <c r="MI216" s="154"/>
      <c r="MJ216" s="154"/>
      <c r="MK216" s="154"/>
      <c r="ML216" s="154"/>
      <c r="MM216" s="154"/>
      <c r="MN216" s="154"/>
      <c r="MO216" s="154"/>
      <c r="MP216" s="154"/>
      <c r="MQ216" s="154"/>
      <c r="MR216" s="154"/>
      <c r="MS216" s="154"/>
      <c r="MT216" s="154"/>
      <c r="MU216" s="154"/>
      <c r="MV216" s="154"/>
      <c r="MW216" s="154"/>
      <c r="MX216" s="154"/>
      <c r="MY216" s="154"/>
      <c r="MZ216" s="154"/>
      <c r="NA216" s="154"/>
      <c r="NB216" s="154"/>
      <c r="NC216" s="154"/>
      <c r="ND216" s="154"/>
      <c r="NE216" s="154"/>
      <c r="NF216" s="154"/>
      <c r="NG216" s="154"/>
      <c r="NH216" s="154"/>
      <c r="NI216" s="154"/>
      <c r="NJ216" s="154"/>
      <c r="NK216" s="154"/>
      <c r="NL216" s="154"/>
      <c r="NM216" s="154"/>
      <c r="NN216" s="154"/>
      <c r="NO216" s="154"/>
      <c r="NP216" s="154"/>
      <c r="NQ216" s="154"/>
      <c r="NR216" s="154"/>
      <c r="NS216" s="154"/>
      <c r="NT216" s="154"/>
      <c r="NU216" s="154"/>
      <c r="NV216" s="154"/>
      <c r="NW216" s="154"/>
      <c r="NX216" s="154"/>
      <c r="NY216" s="154"/>
      <c r="NZ216" s="154"/>
      <c r="OA216" s="154"/>
      <c r="OB216" s="154"/>
      <c r="OC216" s="154"/>
      <c r="OD216" s="154"/>
      <c r="OE216" s="154"/>
      <c r="OF216" s="154"/>
      <c r="OG216" s="154"/>
      <c r="OH216" s="154"/>
      <c r="OI216" s="154"/>
      <c r="OJ216" s="154"/>
      <c r="OK216" s="154"/>
      <c r="OL216" s="154"/>
      <c r="OM216" s="154"/>
      <c r="ON216" s="154"/>
      <c r="OO216" s="154"/>
      <c r="OP216" s="154"/>
      <c r="OQ216" s="154"/>
      <c r="OR216" s="154"/>
      <c r="OS216" s="154"/>
      <c r="OT216" s="154"/>
      <c r="OU216" s="154"/>
      <c r="OV216" s="154"/>
      <c r="OW216" s="154"/>
      <c r="OX216" s="154"/>
      <c r="OY216" s="154"/>
      <c r="OZ216" s="154"/>
      <c r="PA216" s="154"/>
      <c r="PB216" s="154"/>
      <c r="PC216" s="154"/>
      <c r="PD216" s="154"/>
      <c r="PE216" s="154"/>
      <c r="PF216" s="154"/>
      <c r="PG216" s="154"/>
      <c r="PH216" s="154"/>
      <c r="PI216" s="154"/>
      <c r="PJ216" s="154"/>
      <c r="PK216" s="154"/>
      <c r="PL216" s="154"/>
      <c r="PM216" s="154"/>
      <c r="PN216" s="154"/>
      <c r="PO216" s="154"/>
      <c r="PP216" s="154"/>
      <c r="PQ216" s="154"/>
      <c r="PR216" s="154"/>
      <c r="PS216" s="154"/>
      <c r="PT216" s="154"/>
      <c r="PU216" s="154"/>
      <c r="PV216" s="154"/>
      <c r="PW216" s="154"/>
      <c r="PX216" s="154"/>
      <c r="PY216" s="154"/>
      <c r="PZ216" s="154"/>
      <c r="QA216" s="154"/>
      <c r="QB216" s="154"/>
      <c r="QC216" s="154"/>
      <c r="QD216" s="154"/>
      <c r="QE216" s="154"/>
      <c r="QF216" s="154"/>
      <c r="QG216" s="154"/>
      <c r="QH216" s="154"/>
      <c r="QI216" s="154"/>
      <c r="QJ216" s="154"/>
      <c r="QK216" s="154"/>
      <c r="QL216" s="154"/>
      <c r="QM216" s="154"/>
      <c r="QN216" s="154"/>
      <c r="QO216" s="154"/>
      <c r="QP216" s="154"/>
      <c r="QQ216" s="154"/>
      <c r="QR216" s="154"/>
    </row>
    <row r="217" spans="1:460" s="141" customFormat="1" ht="18.75" customHeight="1">
      <c r="B217" s="133" t="s">
        <v>293</v>
      </c>
      <c r="C217" s="134" t="s">
        <v>179</v>
      </c>
      <c r="D217" s="133" t="s">
        <v>231</v>
      </c>
      <c r="E217" s="114" t="s">
        <v>121</v>
      </c>
      <c r="F217" s="114" t="s">
        <v>122</v>
      </c>
      <c r="G217" s="121">
        <v>0</v>
      </c>
      <c r="H217" s="121">
        <v>0</v>
      </c>
      <c r="I217" s="121">
        <v>0</v>
      </c>
      <c r="J217" s="114">
        <v>1</v>
      </c>
      <c r="K217" s="137">
        <v>0</v>
      </c>
      <c r="L217" s="137">
        <v>6.94</v>
      </c>
      <c r="M217" s="136">
        <v>0</v>
      </c>
      <c r="N217" s="136">
        <v>0</v>
      </c>
      <c r="O217" s="114">
        <v>25</v>
      </c>
      <c r="P217" s="118">
        <v>0</v>
      </c>
      <c r="Q217" s="119">
        <v>0</v>
      </c>
      <c r="R217" s="119">
        <v>2</v>
      </c>
      <c r="S217" s="119">
        <v>2</v>
      </c>
      <c r="T217" s="121">
        <v>0</v>
      </c>
      <c r="U217" s="121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  <c r="AA217" s="121">
        <v>0</v>
      </c>
      <c r="AB217" s="121">
        <v>0</v>
      </c>
      <c r="AC217" s="121">
        <v>0</v>
      </c>
      <c r="AD217" s="121">
        <v>0</v>
      </c>
      <c r="AE217" s="121">
        <v>0</v>
      </c>
      <c r="AF217" s="121">
        <v>0</v>
      </c>
      <c r="AG217" s="121">
        <v>0</v>
      </c>
      <c r="AH217" s="121">
        <v>0</v>
      </c>
      <c r="AI217" s="121">
        <v>0</v>
      </c>
      <c r="AJ217" s="121">
        <v>0</v>
      </c>
      <c r="AK217" s="121">
        <v>0</v>
      </c>
      <c r="AL217" s="121">
        <v>0</v>
      </c>
      <c r="AM217" s="121">
        <v>0</v>
      </c>
      <c r="AN217" s="121">
        <v>0</v>
      </c>
      <c r="AO217" s="121">
        <v>0</v>
      </c>
      <c r="AP217" s="121">
        <v>0</v>
      </c>
      <c r="AQ217" s="121">
        <v>0</v>
      </c>
      <c r="AR217" s="121">
        <v>0</v>
      </c>
      <c r="AS217" s="121">
        <v>0</v>
      </c>
      <c r="AT217" s="121">
        <v>0</v>
      </c>
      <c r="AU217" s="121">
        <v>0</v>
      </c>
      <c r="AV217" s="19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  <c r="HE217" s="157"/>
      <c r="HF217" s="157"/>
      <c r="HG217" s="157"/>
      <c r="HH217" s="157"/>
      <c r="HI217" s="157"/>
      <c r="HJ217" s="157"/>
      <c r="HK217" s="162"/>
      <c r="HL217" s="154"/>
      <c r="HM217" s="154"/>
      <c r="HN217" s="154"/>
      <c r="HO217" s="154"/>
      <c r="HP217" s="154"/>
      <c r="HQ217" s="154"/>
      <c r="HR217" s="154"/>
      <c r="HS217" s="154"/>
      <c r="HT217" s="154"/>
      <c r="HU217" s="154"/>
      <c r="HV217" s="154"/>
      <c r="HW217" s="154"/>
      <c r="HX217" s="154"/>
      <c r="HY217" s="154"/>
      <c r="HZ217" s="154"/>
      <c r="IA217" s="154"/>
      <c r="IB217" s="154"/>
      <c r="IC217" s="154"/>
      <c r="ID217" s="154"/>
      <c r="IE217" s="154"/>
      <c r="IF217" s="154"/>
      <c r="IG217" s="154"/>
      <c r="IH217" s="154"/>
      <c r="II217" s="154"/>
      <c r="IJ217" s="154"/>
      <c r="IK217" s="154"/>
      <c r="IL217" s="154"/>
      <c r="IM217" s="154"/>
      <c r="IN217" s="154"/>
      <c r="IO217" s="154"/>
      <c r="IP217" s="154"/>
      <c r="IQ217" s="154"/>
      <c r="IR217" s="154"/>
      <c r="IS217" s="154"/>
      <c r="IT217" s="154"/>
      <c r="IU217" s="154"/>
      <c r="IV217" s="154"/>
      <c r="IW217" s="154"/>
      <c r="IX217" s="154"/>
      <c r="IY217" s="154"/>
      <c r="IZ217" s="154"/>
      <c r="JA217" s="154"/>
      <c r="JB217" s="154"/>
      <c r="JC217" s="154"/>
      <c r="JD217" s="154"/>
      <c r="JE217" s="154"/>
      <c r="JF217" s="154"/>
      <c r="JG217" s="154"/>
      <c r="JH217" s="154"/>
      <c r="JI217" s="154"/>
      <c r="JJ217" s="154"/>
      <c r="JK217" s="154"/>
      <c r="JL217" s="154"/>
      <c r="JM217" s="154"/>
      <c r="JN217" s="154"/>
      <c r="JO217" s="154"/>
      <c r="JP217" s="154"/>
      <c r="JQ217" s="154"/>
      <c r="JR217" s="154"/>
      <c r="JS217" s="154"/>
      <c r="JT217" s="154"/>
      <c r="JU217" s="154"/>
      <c r="JV217" s="154"/>
      <c r="JW217" s="154"/>
      <c r="JX217" s="154"/>
      <c r="JY217" s="154"/>
      <c r="JZ217" s="154"/>
      <c r="KA217" s="154"/>
      <c r="KB217" s="154"/>
      <c r="KC217" s="154"/>
      <c r="KD217" s="154"/>
      <c r="KE217" s="154"/>
      <c r="KF217" s="154"/>
      <c r="KG217" s="154"/>
      <c r="KH217" s="154"/>
      <c r="KI217" s="154"/>
      <c r="KJ217" s="154"/>
      <c r="KK217" s="154"/>
      <c r="KL217" s="154"/>
      <c r="KM217" s="154"/>
      <c r="KN217" s="154"/>
      <c r="KO217" s="154"/>
      <c r="KP217" s="154"/>
      <c r="KQ217" s="154"/>
      <c r="KR217" s="154"/>
      <c r="KS217" s="154"/>
      <c r="KT217" s="154"/>
      <c r="KU217" s="154"/>
      <c r="KV217" s="154"/>
      <c r="KW217" s="154"/>
      <c r="KX217" s="154"/>
      <c r="KY217" s="154"/>
      <c r="KZ217" s="154"/>
      <c r="LA217" s="154"/>
      <c r="LB217" s="154"/>
      <c r="LC217" s="154"/>
      <c r="LD217" s="154"/>
      <c r="LE217" s="154"/>
      <c r="LF217" s="154"/>
      <c r="LG217" s="154"/>
      <c r="LH217" s="154"/>
      <c r="LI217" s="154"/>
      <c r="LJ217" s="154"/>
      <c r="LK217" s="154"/>
      <c r="LL217" s="154"/>
      <c r="LM217" s="154"/>
      <c r="LN217" s="154"/>
      <c r="LO217" s="154"/>
      <c r="LP217" s="154"/>
      <c r="LQ217" s="154"/>
      <c r="LR217" s="154"/>
      <c r="LS217" s="154"/>
      <c r="LT217" s="154"/>
      <c r="LU217" s="154"/>
      <c r="LV217" s="154"/>
      <c r="LW217" s="154"/>
      <c r="LX217" s="154"/>
      <c r="LY217" s="154"/>
      <c r="LZ217" s="154"/>
      <c r="MA217" s="154"/>
      <c r="MB217" s="154"/>
      <c r="MC217" s="154"/>
      <c r="MD217" s="154"/>
      <c r="ME217" s="154"/>
      <c r="MF217" s="154"/>
      <c r="MG217" s="154"/>
      <c r="MH217" s="154"/>
      <c r="MI217" s="154"/>
      <c r="MJ217" s="154"/>
      <c r="MK217" s="154"/>
      <c r="ML217" s="154"/>
      <c r="MM217" s="154"/>
      <c r="MN217" s="154"/>
      <c r="MO217" s="154"/>
      <c r="MP217" s="154"/>
      <c r="MQ217" s="154"/>
      <c r="MR217" s="154"/>
      <c r="MS217" s="154"/>
      <c r="MT217" s="154"/>
      <c r="MU217" s="154"/>
      <c r="MV217" s="154"/>
      <c r="MW217" s="154"/>
      <c r="MX217" s="154"/>
      <c r="MY217" s="154"/>
      <c r="MZ217" s="154"/>
      <c r="NA217" s="154"/>
      <c r="NB217" s="154"/>
      <c r="NC217" s="154"/>
      <c r="ND217" s="154"/>
      <c r="NE217" s="154"/>
      <c r="NF217" s="154"/>
      <c r="NG217" s="154"/>
      <c r="NH217" s="154"/>
      <c r="NI217" s="154"/>
      <c r="NJ217" s="154"/>
      <c r="NK217" s="154"/>
      <c r="NL217" s="154"/>
      <c r="NM217" s="154"/>
      <c r="NN217" s="154"/>
      <c r="NO217" s="154"/>
      <c r="NP217" s="154"/>
      <c r="NQ217" s="154"/>
      <c r="NR217" s="154"/>
      <c r="NS217" s="154"/>
      <c r="NT217" s="154"/>
      <c r="NU217" s="154"/>
      <c r="NV217" s="154"/>
      <c r="NW217" s="154"/>
      <c r="NX217" s="154"/>
      <c r="NY217" s="154"/>
      <c r="NZ217" s="154"/>
      <c r="OA217" s="154"/>
      <c r="OB217" s="154"/>
      <c r="OC217" s="154"/>
      <c r="OD217" s="154"/>
      <c r="OE217" s="154"/>
      <c r="OF217" s="154"/>
      <c r="OG217" s="154"/>
      <c r="OH217" s="154"/>
      <c r="OI217" s="154"/>
      <c r="OJ217" s="154"/>
      <c r="OK217" s="154"/>
      <c r="OL217" s="154"/>
      <c r="OM217" s="154"/>
      <c r="ON217" s="154"/>
      <c r="OO217" s="154"/>
      <c r="OP217" s="154"/>
      <c r="OQ217" s="154"/>
      <c r="OR217" s="154"/>
      <c r="OS217" s="154"/>
      <c r="OT217" s="154"/>
      <c r="OU217" s="154"/>
      <c r="OV217" s="154"/>
      <c r="OW217" s="154"/>
      <c r="OX217" s="154"/>
      <c r="OY217" s="154"/>
      <c r="OZ217" s="154"/>
      <c r="PA217" s="154"/>
      <c r="PB217" s="154"/>
      <c r="PC217" s="154"/>
      <c r="PD217" s="154"/>
      <c r="PE217" s="154"/>
      <c r="PF217" s="154"/>
      <c r="PG217" s="154"/>
      <c r="PH217" s="154"/>
      <c r="PI217" s="154"/>
      <c r="PJ217" s="154"/>
      <c r="PK217" s="154"/>
      <c r="PL217" s="154"/>
      <c r="PM217" s="154"/>
      <c r="PN217" s="154"/>
      <c r="PO217" s="154"/>
      <c r="PP217" s="154"/>
      <c r="PQ217" s="154"/>
      <c r="PR217" s="154"/>
      <c r="PS217" s="154"/>
      <c r="PT217" s="154"/>
      <c r="PU217" s="154"/>
      <c r="PV217" s="154"/>
      <c r="PW217" s="154"/>
      <c r="PX217" s="154"/>
      <c r="PY217" s="154"/>
      <c r="PZ217" s="154"/>
      <c r="QA217" s="154"/>
      <c r="QB217" s="154"/>
      <c r="QC217" s="154"/>
      <c r="QD217" s="154"/>
      <c r="QE217" s="154"/>
      <c r="QF217" s="154"/>
      <c r="QG217" s="154"/>
      <c r="QH217" s="154"/>
      <c r="QI217" s="154"/>
      <c r="QJ217" s="154"/>
      <c r="QK217" s="154"/>
      <c r="QL217" s="154"/>
      <c r="QM217" s="154"/>
      <c r="QN217" s="154"/>
      <c r="QO217" s="154"/>
      <c r="QP217" s="154"/>
      <c r="QQ217" s="154"/>
      <c r="QR217" s="154"/>
    </row>
    <row r="218" spans="1:460" s="141" customFormat="1" ht="21.75">
      <c r="A218" s="135"/>
      <c r="B218" s="133" t="s">
        <v>294</v>
      </c>
      <c r="C218" s="134" t="s">
        <v>180</v>
      </c>
      <c r="D218" s="133" t="s">
        <v>230</v>
      </c>
      <c r="E218" s="114" t="s">
        <v>121</v>
      </c>
      <c r="F218" s="114" t="s">
        <v>122</v>
      </c>
      <c r="G218" s="111">
        <v>8.0833473087499996</v>
      </c>
      <c r="H218" s="111">
        <v>8.0833473087499996</v>
      </c>
      <c r="I218" s="111">
        <v>0</v>
      </c>
      <c r="J218" s="117">
        <v>1</v>
      </c>
      <c r="K218" s="118">
        <v>4.42</v>
      </c>
      <c r="L218" s="118">
        <v>0</v>
      </c>
      <c r="M218" s="136">
        <v>0</v>
      </c>
      <c r="N218" s="136">
        <v>0</v>
      </c>
      <c r="O218" s="117">
        <v>4</v>
      </c>
      <c r="P218" s="118">
        <v>4.42</v>
      </c>
      <c r="Q218" s="119">
        <v>100</v>
      </c>
      <c r="R218" s="119">
        <v>2</v>
      </c>
      <c r="S218" s="119">
        <v>2</v>
      </c>
      <c r="T218" s="121">
        <v>0</v>
      </c>
      <c r="U218" s="121">
        <v>0</v>
      </c>
      <c r="V218" s="121">
        <v>0</v>
      </c>
      <c r="W218" s="121">
        <v>0</v>
      </c>
      <c r="X218" s="121">
        <v>0</v>
      </c>
      <c r="Y218" s="121">
        <v>0</v>
      </c>
      <c r="Z218" s="121">
        <v>4.42</v>
      </c>
      <c r="AA218" s="121">
        <v>0</v>
      </c>
      <c r="AB218" s="121">
        <v>0</v>
      </c>
      <c r="AC218" s="121">
        <v>0</v>
      </c>
      <c r="AD218" s="121">
        <v>0</v>
      </c>
      <c r="AE218" s="121">
        <v>0</v>
      </c>
      <c r="AF218" s="121">
        <v>0</v>
      </c>
      <c r="AG218" s="121">
        <v>0</v>
      </c>
      <c r="AH218" s="121">
        <v>0</v>
      </c>
      <c r="AI218" s="121">
        <v>0</v>
      </c>
      <c r="AJ218" s="121">
        <v>0</v>
      </c>
      <c r="AK218" s="121">
        <v>0</v>
      </c>
      <c r="AL218" s="121">
        <v>0</v>
      </c>
      <c r="AM218" s="121">
        <v>0</v>
      </c>
      <c r="AN218" s="121">
        <v>0</v>
      </c>
      <c r="AO218" s="121">
        <v>0</v>
      </c>
      <c r="AP218" s="121">
        <v>0</v>
      </c>
      <c r="AQ218" s="121">
        <v>0</v>
      </c>
      <c r="AR218" s="121">
        <v>0</v>
      </c>
      <c r="AS218" s="121">
        <v>0</v>
      </c>
      <c r="AT218" s="121">
        <v>0</v>
      </c>
      <c r="AU218" s="121">
        <v>0</v>
      </c>
      <c r="AV218" s="19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  <c r="HE218" s="157"/>
      <c r="HF218" s="157"/>
      <c r="HG218" s="157"/>
      <c r="HH218" s="157"/>
      <c r="HI218" s="157"/>
      <c r="HJ218" s="157"/>
      <c r="HK218" s="162"/>
      <c r="HL218" s="154"/>
      <c r="HM218" s="154"/>
      <c r="HN218" s="154"/>
      <c r="HO218" s="154"/>
      <c r="HP218" s="154"/>
      <c r="HQ218" s="154"/>
      <c r="HR218" s="154"/>
      <c r="HS218" s="154"/>
      <c r="HT218" s="154"/>
      <c r="HU218" s="154"/>
      <c r="HV218" s="154"/>
      <c r="HW218" s="154"/>
      <c r="HX218" s="154"/>
      <c r="HY218" s="154"/>
      <c r="HZ218" s="154"/>
      <c r="IA218" s="154"/>
      <c r="IB218" s="154"/>
      <c r="IC218" s="154"/>
      <c r="ID218" s="154"/>
      <c r="IE218" s="154"/>
      <c r="IF218" s="154"/>
      <c r="IG218" s="154"/>
      <c r="IH218" s="154"/>
      <c r="II218" s="154"/>
      <c r="IJ218" s="154"/>
      <c r="IK218" s="154"/>
      <c r="IL218" s="154"/>
      <c r="IM218" s="154"/>
      <c r="IN218" s="154"/>
      <c r="IO218" s="154"/>
      <c r="IP218" s="154"/>
      <c r="IQ218" s="154"/>
      <c r="IR218" s="154"/>
      <c r="IS218" s="154"/>
      <c r="IT218" s="154"/>
      <c r="IU218" s="154"/>
      <c r="IV218" s="154"/>
      <c r="IW218" s="154"/>
      <c r="IX218" s="154"/>
      <c r="IY218" s="154"/>
      <c r="IZ218" s="154"/>
      <c r="JA218" s="154"/>
      <c r="JB218" s="154"/>
      <c r="JC218" s="154"/>
      <c r="JD218" s="154"/>
      <c r="JE218" s="154"/>
      <c r="JF218" s="154"/>
      <c r="JG218" s="154"/>
      <c r="JH218" s="154"/>
      <c r="JI218" s="154"/>
      <c r="JJ218" s="154"/>
      <c r="JK218" s="154"/>
      <c r="JL218" s="154"/>
      <c r="JM218" s="154"/>
      <c r="JN218" s="154"/>
      <c r="JO218" s="154"/>
      <c r="JP218" s="154"/>
      <c r="JQ218" s="154"/>
      <c r="JR218" s="154"/>
      <c r="JS218" s="154"/>
      <c r="JT218" s="154"/>
      <c r="JU218" s="154"/>
      <c r="JV218" s="154"/>
      <c r="JW218" s="154"/>
      <c r="JX218" s="154"/>
      <c r="JY218" s="154"/>
      <c r="JZ218" s="154"/>
      <c r="KA218" s="154"/>
      <c r="KB218" s="154"/>
      <c r="KC218" s="154"/>
      <c r="KD218" s="154"/>
      <c r="KE218" s="154"/>
      <c r="KF218" s="154"/>
      <c r="KG218" s="154"/>
      <c r="KH218" s="154"/>
      <c r="KI218" s="154"/>
      <c r="KJ218" s="154"/>
      <c r="KK218" s="154"/>
      <c r="KL218" s="154"/>
      <c r="KM218" s="154"/>
      <c r="KN218" s="154"/>
      <c r="KO218" s="154"/>
      <c r="KP218" s="154"/>
      <c r="KQ218" s="154"/>
      <c r="KR218" s="154"/>
      <c r="KS218" s="154"/>
      <c r="KT218" s="154"/>
      <c r="KU218" s="154"/>
      <c r="KV218" s="154"/>
      <c r="KW218" s="154"/>
      <c r="KX218" s="154"/>
      <c r="KY218" s="154"/>
      <c r="KZ218" s="154"/>
      <c r="LA218" s="154"/>
      <c r="LB218" s="154"/>
      <c r="LC218" s="154"/>
      <c r="LD218" s="154"/>
      <c r="LE218" s="154"/>
      <c r="LF218" s="154"/>
      <c r="LG218" s="154"/>
      <c r="LH218" s="154"/>
      <c r="LI218" s="154"/>
      <c r="LJ218" s="154"/>
      <c r="LK218" s="154"/>
      <c r="LL218" s="154"/>
      <c r="LM218" s="154"/>
      <c r="LN218" s="154"/>
      <c r="LO218" s="154"/>
      <c r="LP218" s="154"/>
      <c r="LQ218" s="154"/>
      <c r="LR218" s="154"/>
      <c r="LS218" s="154"/>
      <c r="LT218" s="154"/>
      <c r="LU218" s="154"/>
      <c r="LV218" s="154"/>
      <c r="LW218" s="154"/>
      <c r="LX218" s="154"/>
      <c r="LY218" s="154"/>
      <c r="LZ218" s="154"/>
      <c r="MA218" s="154"/>
      <c r="MB218" s="154"/>
      <c r="MC218" s="154"/>
      <c r="MD218" s="154"/>
      <c r="ME218" s="154"/>
      <c r="MF218" s="154"/>
      <c r="MG218" s="154"/>
      <c r="MH218" s="154"/>
      <c r="MI218" s="154"/>
      <c r="MJ218" s="154"/>
      <c r="MK218" s="154"/>
      <c r="ML218" s="154"/>
      <c r="MM218" s="154"/>
      <c r="MN218" s="154"/>
      <c r="MO218" s="154"/>
      <c r="MP218" s="154"/>
      <c r="MQ218" s="154"/>
      <c r="MR218" s="154"/>
      <c r="MS218" s="154"/>
      <c r="MT218" s="154"/>
      <c r="MU218" s="154"/>
      <c r="MV218" s="154"/>
      <c r="MW218" s="154"/>
      <c r="MX218" s="154"/>
      <c r="MY218" s="154"/>
      <c r="MZ218" s="154"/>
      <c r="NA218" s="154"/>
      <c r="NB218" s="154"/>
      <c r="NC218" s="154"/>
      <c r="ND218" s="154"/>
      <c r="NE218" s="154"/>
      <c r="NF218" s="154"/>
      <c r="NG218" s="154"/>
      <c r="NH218" s="154"/>
      <c r="NI218" s="154"/>
      <c r="NJ218" s="154"/>
      <c r="NK218" s="154"/>
      <c r="NL218" s="154"/>
      <c r="NM218" s="154"/>
      <c r="NN218" s="154"/>
      <c r="NO218" s="154"/>
      <c r="NP218" s="154"/>
      <c r="NQ218" s="154"/>
      <c r="NR218" s="154"/>
      <c r="NS218" s="154"/>
      <c r="NT218" s="154"/>
      <c r="NU218" s="154"/>
      <c r="NV218" s="154"/>
      <c r="NW218" s="154"/>
      <c r="NX218" s="154"/>
      <c r="NY218" s="154"/>
      <c r="NZ218" s="154"/>
      <c r="OA218" s="154"/>
      <c r="OB218" s="154"/>
      <c r="OC218" s="154"/>
      <c r="OD218" s="154"/>
      <c r="OE218" s="154"/>
      <c r="OF218" s="154"/>
      <c r="OG218" s="154"/>
      <c r="OH218" s="154"/>
      <c r="OI218" s="154"/>
      <c r="OJ218" s="154"/>
      <c r="OK218" s="154"/>
      <c r="OL218" s="154"/>
      <c r="OM218" s="154"/>
      <c r="ON218" s="154"/>
      <c r="OO218" s="154"/>
      <c r="OP218" s="154"/>
      <c r="OQ218" s="154"/>
      <c r="OR218" s="154"/>
      <c r="OS218" s="154"/>
      <c r="OT218" s="154"/>
      <c r="OU218" s="154"/>
      <c r="OV218" s="154"/>
      <c r="OW218" s="154"/>
      <c r="OX218" s="154"/>
      <c r="OY218" s="154"/>
      <c r="OZ218" s="154"/>
      <c r="PA218" s="154"/>
      <c r="PB218" s="154"/>
      <c r="PC218" s="154"/>
      <c r="PD218" s="154"/>
      <c r="PE218" s="154"/>
      <c r="PF218" s="154"/>
      <c r="PG218" s="154"/>
      <c r="PH218" s="154"/>
      <c r="PI218" s="154"/>
      <c r="PJ218" s="154"/>
      <c r="PK218" s="154"/>
      <c r="PL218" s="154"/>
      <c r="PM218" s="154"/>
      <c r="PN218" s="154"/>
      <c r="PO218" s="154"/>
      <c r="PP218" s="154"/>
      <c r="PQ218" s="154"/>
      <c r="PR218" s="154"/>
      <c r="PS218" s="154"/>
      <c r="PT218" s="154"/>
      <c r="PU218" s="154"/>
      <c r="PV218" s="154"/>
      <c r="PW218" s="154"/>
      <c r="PX218" s="154"/>
      <c r="PY218" s="154"/>
      <c r="PZ218" s="154"/>
      <c r="QA218" s="154"/>
      <c r="QB218" s="154"/>
      <c r="QC218" s="154"/>
      <c r="QD218" s="154"/>
      <c r="QE218" s="154"/>
      <c r="QF218" s="154"/>
      <c r="QG218" s="154"/>
      <c r="QH218" s="154"/>
      <c r="QI218" s="154"/>
      <c r="QJ218" s="154"/>
      <c r="QK218" s="154"/>
      <c r="QL218" s="154"/>
      <c r="QM218" s="154"/>
      <c r="QN218" s="154"/>
      <c r="QO218" s="154"/>
      <c r="QP218" s="154"/>
      <c r="QQ218" s="154"/>
      <c r="QR218" s="154"/>
    </row>
    <row r="219" spans="1:460" s="154" customFormat="1" ht="21.75">
      <c r="A219" s="217"/>
      <c r="B219" s="133" t="s">
        <v>296</v>
      </c>
      <c r="C219" s="218" t="s">
        <v>180</v>
      </c>
      <c r="D219" s="194" t="s">
        <v>231</v>
      </c>
      <c r="E219" s="63" t="s">
        <v>121</v>
      </c>
      <c r="F219" s="63" t="s">
        <v>122</v>
      </c>
      <c r="G219" s="111">
        <v>0</v>
      </c>
      <c r="H219" s="111">
        <v>0</v>
      </c>
      <c r="I219" s="111">
        <v>0</v>
      </c>
      <c r="J219" s="22">
        <v>2</v>
      </c>
      <c r="K219" s="83">
        <v>3.13</v>
      </c>
      <c r="L219" s="176">
        <v>0</v>
      </c>
      <c r="M219" s="176">
        <v>0</v>
      </c>
      <c r="N219" s="176">
        <v>0</v>
      </c>
      <c r="O219" s="22">
        <v>0</v>
      </c>
      <c r="P219" s="83">
        <v>0</v>
      </c>
      <c r="Q219" s="75">
        <v>0</v>
      </c>
      <c r="R219" s="75">
        <v>2</v>
      </c>
      <c r="S219" s="75">
        <v>2</v>
      </c>
      <c r="T219" s="111">
        <v>0</v>
      </c>
      <c r="U219" s="111">
        <v>0</v>
      </c>
      <c r="V219" s="111">
        <v>0</v>
      </c>
      <c r="W219" s="111">
        <v>0</v>
      </c>
      <c r="X219" s="111">
        <v>0</v>
      </c>
      <c r="Y219" s="111">
        <v>0</v>
      </c>
      <c r="Z219" s="111">
        <v>0</v>
      </c>
      <c r="AA219" s="111">
        <v>0</v>
      </c>
      <c r="AB219" s="111">
        <v>0</v>
      </c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9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  <c r="HE219" s="157"/>
      <c r="HF219" s="157"/>
      <c r="HG219" s="157"/>
      <c r="HH219" s="157"/>
      <c r="HI219" s="157"/>
      <c r="HJ219" s="157"/>
      <c r="HK219" s="162"/>
    </row>
    <row r="220" spans="1:460" s="154" customFormat="1" ht="18.75" customHeight="1">
      <c r="B220" s="133" t="s">
        <v>297</v>
      </c>
      <c r="C220" s="218" t="s">
        <v>180</v>
      </c>
      <c r="D220" s="194" t="s">
        <v>232</v>
      </c>
      <c r="E220" s="63" t="s">
        <v>121</v>
      </c>
      <c r="F220" s="63" t="s">
        <v>122</v>
      </c>
      <c r="G220" s="111">
        <v>0</v>
      </c>
      <c r="H220" s="111">
        <v>0</v>
      </c>
      <c r="I220" s="111">
        <v>0</v>
      </c>
      <c r="J220" s="63">
        <v>3</v>
      </c>
      <c r="K220" s="212">
        <v>1.02</v>
      </c>
      <c r="L220" s="176">
        <v>0</v>
      </c>
      <c r="M220" s="176">
        <v>0</v>
      </c>
      <c r="N220" s="176">
        <v>0</v>
      </c>
      <c r="O220" s="63">
        <v>0</v>
      </c>
      <c r="P220" s="83">
        <v>0</v>
      </c>
      <c r="Q220" s="75">
        <v>0</v>
      </c>
      <c r="R220" s="75">
        <v>2</v>
      </c>
      <c r="S220" s="75">
        <v>2</v>
      </c>
      <c r="T220" s="111">
        <v>0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9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57"/>
      <c r="FI220" s="157"/>
      <c r="FJ220" s="157"/>
      <c r="FK220" s="157"/>
      <c r="FL220" s="157"/>
      <c r="FM220" s="157"/>
      <c r="FN220" s="157"/>
      <c r="FO220" s="157"/>
      <c r="FP220" s="157"/>
      <c r="FQ220" s="157"/>
      <c r="FR220" s="157"/>
      <c r="FS220" s="157"/>
      <c r="FT220" s="157"/>
      <c r="FU220" s="157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  <c r="HE220" s="157"/>
      <c r="HF220" s="157"/>
      <c r="HG220" s="157"/>
      <c r="HH220" s="157"/>
      <c r="HI220" s="157"/>
      <c r="HJ220" s="157"/>
      <c r="HK220" s="162"/>
    </row>
    <row r="221" spans="1:460" s="154" customFormat="1" ht="21.75">
      <c r="A221" s="217"/>
      <c r="B221" s="133" t="s">
        <v>298</v>
      </c>
      <c r="C221" s="218" t="s">
        <v>181</v>
      </c>
      <c r="D221" s="194" t="s">
        <v>230</v>
      </c>
      <c r="E221" s="63" t="s">
        <v>121</v>
      </c>
      <c r="F221" s="63" t="s">
        <v>122</v>
      </c>
      <c r="G221" s="111">
        <v>20.39375635735</v>
      </c>
      <c r="H221" s="111">
        <v>7.0341775982500003</v>
      </c>
      <c r="I221" s="111">
        <v>13.3595787591</v>
      </c>
      <c r="J221" s="22">
        <v>1</v>
      </c>
      <c r="K221" s="83">
        <v>0</v>
      </c>
      <c r="L221" s="83">
        <v>3.18</v>
      </c>
      <c r="M221" s="176">
        <v>0</v>
      </c>
      <c r="N221" s="176">
        <v>0</v>
      </c>
      <c r="O221" s="22">
        <v>14</v>
      </c>
      <c r="P221" s="83">
        <v>0</v>
      </c>
      <c r="Q221" s="75">
        <v>60</v>
      </c>
      <c r="R221" s="75">
        <v>2</v>
      </c>
      <c r="S221" s="75">
        <v>2</v>
      </c>
      <c r="T221" s="111">
        <v>0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111">
        <v>0</v>
      </c>
      <c r="AD221" s="111">
        <v>0</v>
      </c>
      <c r="AE221" s="111">
        <v>0</v>
      </c>
      <c r="AF221" s="111">
        <v>0</v>
      </c>
      <c r="AG221" s="111">
        <v>0</v>
      </c>
      <c r="AH221" s="111">
        <v>0</v>
      </c>
      <c r="AI221" s="111">
        <v>0</v>
      </c>
      <c r="AJ221" s="111">
        <v>0</v>
      </c>
      <c r="AK221" s="111">
        <v>0</v>
      </c>
      <c r="AL221" s="111">
        <v>0</v>
      </c>
      <c r="AM221" s="111">
        <v>0</v>
      </c>
      <c r="AN221" s="111">
        <v>0</v>
      </c>
      <c r="AO221" s="111">
        <v>0</v>
      </c>
      <c r="AP221" s="111">
        <v>0</v>
      </c>
      <c r="AQ221" s="111">
        <v>0</v>
      </c>
      <c r="AR221" s="111">
        <v>0</v>
      </c>
      <c r="AS221" s="111">
        <v>0</v>
      </c>
      <c r="AT221" s="111">
        <v>0</v>
      </c>
      <c r="AU221" s="111">
        <v>0</v>
      </c>
      <c r="AV221" s="19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57"/>
      <c r="FI221" s="157"/>
      <c r="FJ221" s="157"/>
      <c r="FK221" s="157"/>
      <c r="FL221" s="157"/>
      <c r="FM221" s="157"/>
      <c r="FN221" s="157"/>
      <c r="FO221" s="157"/>
      <c r="FP221" s="157"/>
      <c r="FQ221" s="157"/>
      <c r="FR221" s="157"/>
      <c r="FS221" s="157"/>
      <c r="FT221" s="157"/>
      <c r="FU221" s="157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  <c r="HE221" s="157"/>
      <c r="HF221" s="157"/>
      <c r="HG221" s="157"/>
      <c r="HH221" s="157"/>
      <c r="HI221" s="157"/>
      <c r="HJ221" s="157"/>
      <c r="HK221" s="162"/>
    </row>
    <row r="222" spans="1:460" s="154" customFormat="1" ht="21.75">
      <c r="A222" s="217"/>
      <c r="B222" s="133" t="s">
        <v>299</v>
      </c>
      <c r="C222" s="218" t="s">
        <v>181</v>
      </c>
      <c r="D222" s="194" t="s">
        <v>231</v>
      </c>
      <c r="E222" s="63" t="s">
        <v>121</v>
      </c>
      <c r="F222" s="63" t="s">
        <v>122</v>
      </c>
      <c r="G222" s="111">
        <v>0</v>
      </c>
      <c r="H222" s="111">
        <v>0</v>
      </c>
      <c r="I222" s="111">
        <v>0</v>
      </c>
      <c r="J222" s="22">
        <v>1</v>
      </c>
      <c r="K222" s="83">
        <v>0</v>
      </c>
      <c r="L222" s="83">
        <v>12.55</v>
      </c>
      <c r="M222" s="176">
        <v>0</v>
      </c>
      <c r="N222" s="176">
        <v>0</v>
      </c>
      <c r="O222" s="22">
        <v>14</v>
      </c>
      <c r="P222" s="83">
        <v>0</v>
      </c>
      <c r="Q222" s="75">
        <v>60</v>
      </c>
      <c r="R222" s="75">
        <v>2</v>
      </c>
      <c r="S222" s="75">
        <v>2</v>
      </c>
      <c r="T222" s="111">
        <v>0</v>
      </c>
      <c r="U222" s="111">
        <v>0</v>
      </c>
      <c r="V222" s="111">
        <v>0</v>
      </c>
      <c r="W222" s="111">
        <v>0</v>
      </c>
      <c r="X222" s="111">
        <v>0</v>
      </c>
      <c r="Y222" s="111">
        <v>0</v>
      </c>
      <c r="Z222" s="111">
        <v>0</v>
      </c>
      <c r="AA222" s="111">
        <v>0</v>
      </c>
      <c r="AB222" s="111">
        <v>0</v>
      </c>
      <c r="AC222" s="111">
        <v>0</v>
      </c>
      <c r="AD222" s="111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</v>
      </c>
      <c r="AO222" s="111">
        <v>0</v>
      </c>
      <c r="AP222" s="111">
        <v>0</v>
      </c>
      <c r="AQ222" s="111">
        <v>0</v>
      </c>
      <c r="AR222" s="111">
        <v>0</v>
      </c>
      <c r="AS222" s="111">
        <v>0</v>
      </c>
      <c r="AT222" s="111">
        <v>0</v>
      </c>
      <c r="AU222" s="111">
        <v>0</v>
      </c>
      <c r="AV222" s="19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57"/>
      <c r="FC222" s="157"/>
      <c r="FD222" s="157"/>
      <c r="FE222" s="157"/>
      <c r="FF222" s="157"/>
      <c r="FG222" s="157"/>
      <c r="FH222" s="157"/>
      <c r="FI222" s="157"/>
      <c r="FJ222" s="157"/>
      <c r="FK222" s="157"/>
      <c r="FL222" s="157"/>
      <c r="FM222" s="157"/>
      <c r="FN222" s="157"/>
      <c r="FO222" s="157"/>
      <c r="FP222" s="157"/>
      <c r="FQ222" s="157"/>
      <c r="FR222" s="157"/>
      <c r="FS222" s="157"/>
      <c r="FT222" s="157"/>
      <c r="FU222" s="157"/>
      <c r="FV222" s="157"/>
      <c r="FW222" s="157"/>
      <c r="FX222" s="157"/>
      <c r="FY222" s="157"/>
      <c r="FZ222" s="157"/>
      <c r="GA222" s="157"/>
      <c r="GB222" s="157"/>
      <c r="GC222" s="157"/>
      <c r="GD222" s="157"/>
      <c r="GE222" s="157"/>
      <c r="GF222" s="157"/>
      <c r="GG222" s="157"/>
      <c r="GH222" s="157"/>
      <c r="GI222" s="157"/>
      <c r="GJ222" s="157"/>
      <c r="GK222" s="157"/>
      <c r="GL222" s="157"/>
      <c r="GM222" s="157"/>
      <c r="GN222" s="157"/>
      <c r="GO222" s="157"/>
      <c r="GP222" s="157"/>
      <c r="GQ222" s="157"/>
      <c r="GR222" s="157"/>
      <c r="GS222" s="157"/>
      <c r="GT222" s="157"/>
      <c r="GU222" s="157"/>
      <c r="GV222" s="157"/>
      <c r="GW222" s="157"/>
      <c r="GX222" s="157"/>
      <c r="GY222" s="157"/>
      <c r="GZ222" s="157"/>
      <c r="HA222" s="157"/>
      <c r="HB222" s="157"/>
      <c r="HC222" s="157"/>
      <c r="HD222" s="157"/>
      <c r="HE222" s="157"/>
      <c r="HF222" s="157"/>
      <c r="HG222" s="157"/>
      <c r="HH222" s="157"/>
      <c r="HI222" s="157"/>
      <c r="HJ222" s="157"/>
      <c r="HK222" s="162"/>
    </row>
    <row r="223" spans="1:460" s="154" customFormat="1" ht="18.75" customHeight="1">
      <c r="B223" s="133" t="s">
        <v>300</v>
      </c>
      <c r="C223" s="218" t="s">
        <v>181</v>
      </c>
      <c r="D223" s="194" t="s">
        <v>232</v>
      </c>
      <c r="E223" s="63" t="s">
        <v>121</v>
      </c>
      <c r="F223" s="63" t="s">
        <v>122</v>
      </c>
      <c r="G223" s="111">
        <v>0</v>
      </c>
      <c r="H223" s="111">
        <v>0</v>
      </c>
      <c r="I223" s="111">
        <v>0</v>
      </c>
      <c r="J223" s="151">
        <v>1</v>
      </c>
      <c r="K223" s="212">
        <v>0</v>
      </c>
      <c r="L223" s="212">
        <v>4.6500000000000004</v>
      </c>
      <c r="M223" s="176">
        <v>0</v>
      </c>
      <c r="N223" s="176">
        <v>0</v>
      </c>
      <c r="O223" s="63">
        <v>14</v>
      </c>
      <c r="P223" s="83">
        <v>0</v>
      </c>
      <c r="Q223" s="75">
        <v>60</v>
      </c>
      <c r="R223" s="75">
        <v>2</v>
      </c>
      <c r="S223" s="75">
        <v>2</v>
      </c>
      <c r="T223" s="111">
        <v>0</v>
      </c>
      <c r="U223" s="111">
        <v>0</v>
      </c>
      <c r="V223" s="111">
        <v>0</v>
      </c>
      <c r="W223" s="111">
        <v>0</v>
      </c>
      <c r="X223" s="111">
        <v>0</v>
      </c>
      <c r="Y223" s="111">
        <v>0</v>
      </c>
      <c r="Z223" s="111">
        <v>0</v>
      </c>
      <c r="AA223" s="111">
        <v>0</v>
      </c>
      <c r="AB223" s="111">
        <v>0</v>
      </c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9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7"/>
      <c r="FC223" s="157"/>
      <c r="FD223" s="157"/>
      <c r="FE223" s="157"/>
      <c r="FF223" s="157"/>
      <c r="FG223" s="157"/>
      <c r="FH223" s="157"/>
      <c r="FI223" s="157"/>
      <c r="FJ223" s="157"/>
      <c r="FK223" s="157"/>
      <c r="FL223" s="157"/>
      <c r="FM223" s="157"/>
      <c r="FN223" s="157"/>
      <c r="FO223" s="157"/>
      <c r="FP223" s="157"/>
      <c r="FQ223" s="157"/>
      <c r="FR223" s="157"/>
      <c r="FS223" s="157"/>
      <c r="FT223" s="157"/>
      <c r="FU223" s="157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  <c r="HE223" s="157"/>
      <c r="HF223" s="157"/>
      <c r="HG223" s="157"/>
      <c r="HH223" s="157"/>
      <c r="HI223" s="157"/>
      <c r="HJ223" s="157"/>
      <c r="HK223" s="162"/>
    </row>
    <row r="224" spans="1:460" s="154" customFormat="1" ht="21.75">
      <c r="A224" s="217"/>
      <c r="B224" s="133" t="s">
        <v>301</v>
      </c>
      <c r="C224" s="218" t="s">
        <v>182</v>
      </c>
      <c r="D224" s="194" t="s">
        <v>230</v>
      </c>
      <c r="E224" s="63" t="s">
        <v>121</v>
      </c>
      <c r="F224" s="63" t="s">
        <v>122</v>
      </c>
      <c r="G224" s="111">
        <v>14.80789773139</v>
      </c>
      <c r="H224" s="111">
        <v>2.8400242677400001</v>
      </c>
      <c r="I224" s="111">
        <v>11.967873463649999</v>
      </c>
      <c r="J224" s="22">
        <v>1</v>
      </c>
      <c r="K224" s="83">
        <v>0</v>
      </c>
      <c r="L224" s="83">
        <v>5.79</v>
      </c>
      <c r="M224" s="220">
        <v>0</v>
      </c>
      <c r="N224" s="176">
        <v>0</v>
      </c>
      <c r="O224" s="22">
        <v>30</v>
      </c>
      <c r="P224" s="83">
        <v>0</v>
      </c>
      <c r="Q224" s="75">
        <v>0</v>
      </c>
      <c r="R224" s="75">
        <v>2</v>
      </c>
      <c r="S224" s="75">
        <v>2</v>
      </c>
      <c r="T224" s="111">
        <v>0</v>
      </c>
      <c r="U224" s="111">
        <v>0</v>
      </c>
      <c r="V224" s="111">
        <v>0</v>
      </c>
      <c r="W224" s="111">
        <v>0</v>
      </c>
      <c r="X224" s="111">
        <v>0</v>
      </c>
      <c r="Y224" s="111">
        <v>0</v>
      </c>
      <c r="Z224" s="111">
        <v>0</v>
      </c>
      <c r="AA224" s="111">
        <v>0</v>
      </c>
      <c r="AB224" s="111">
        <v>0</v>
      </c>
      <c r="AC224" s="111">
        <v>0</v>
      </c>
      <c r="AD224" s="111">
        <v>0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v>0</v>
      </c>
      <c r="AL224" s="111">
        <v>0</v>
      </c>
      <c r="AM224" s="111">
        <v>0</v>
      </c>
      <c r="AN224" s="111">
        <v>0</v>
      </c>
      <c r="AO224" s="111">
        <v>0</v>
      </c>
      <c r="AP224" s="111">
        <v>0</v>
      </c>
      <c r="AQ224" s="111">
        <v>0</v>
      </c>
      <c r="AR224" s="111">
        <v>0</v>
      </c>
      <c r="AS224" s="111">
        <v>0</v>
      </c>
      <c r="AT224" s="111">
        <v>0</v>
      </c>
      <c r="AU224" s="111">
        <v>0</v>
      </c>
      <c r="AV224" s="19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  <c r="EH224" s="157"/>
      <c r="EI224" s="157"/>
      <c r="EJ224" s="157"/>
      <c r="EK224" s="157"/>
      <c r="EL224" s="157"/>
      <c r="EM224" s="157"/>
      <c r="EN224" s="157"/>
      <c r="EO224" s="157"/>
      <c r="EP224" s="157"/>
      <c r="EQ224" s="157"/>
      <c r="ER224" s="157"/>
      <c r="ES224" s="157"/>
      <c r="ET224" s="157"/>
      <c r="EU224" s="157"/>
      <c r="EV224" s="157"/>
      <c r="EW224" s="157"/>
      <c r="EX224" s="157"/>
      <c r="EY224" s="157"/>
      <c r="EZ224" s="157"/>
      <c r="FA224" s="157"/>
      <c r="FB224" s="157"/>
      <c r="FC224" s="157"/>
      <c r="FD224" s="157"/>
      <c r="FE224" s="157"/>
      <c r="FF224" s="157"/>
      <c r="FG224" s="157"/>
      <c r="FH224" s="157"/>
      <c r="FI224" s="157"/>
      <c r="FJ224" s="157"/>
      <c r="FK224" s="157"/>
      <c r="FL224" s="157"/>
      <c r="FM224" s="157"/>
      <c r="FN224" s="157"/>
      <c r="FO224" s="157"/>
      <c r="FP224" s="157"/>
      <c r="FQ224" s="157"/>
      <c r="FR224" s="157"/>
      <c r="FS224" s="157"/>
      <c r="FT224" s="157"/>
      <c r="FU224" s="157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  <c r="HE224" s="157"/>
      <c r="HF224" s="157"/>
      <c r="HG224" s="157"/>
      <c r="HH224" s="157"/>
      <c r="HI224" s="157"/>
      <c r="HJ224" s="157"/>
      <c r="HK224" s="162"/>
    </row>
    <row r="225" spans="1:460" s="154" customFormat="1" ht="18.75" customHeight="1">
      <c r="B225" s="133" t="s">
        <v>302</v>
      </c>
      <c r="C225" s="218" t="s">
        <v>182</v>
      </c>
      <c r="D225" s="194" t="s">
        <v>231</v>
      </c>
      <c r="E225" s="63" t="s">
        <v>121</v>
      </c>
      <c r="F225" s="63" t="s">
        <v>122</v>
      </c>
      <c r="G225" s="111">
        <v>0</v>
      </c>
      <c r="H225" s="111">
        <v>0</v>
      </c>
      <c r="I225" s="111">
        <v>0</v>
      </c>
      <c r="J225" s="151">
        <v>1</v>
      </c>
      <c r="K225" s="212">
        <v>0</v>
      </c>
      <c r="L225" s="221">
        <v>12.16</v>
      </c>
      <c r="M225" s="176">
        <v>0</v>
      </c>
      <c r="N225" s="176">
        <v>0</v>
      </c>
      <c r="O225" s="63">
        <v>25</v>
      </c>
      <c r="P225" s="83">
        <v>0</v>
      </c>
      <c r="Q225" s="75">
        <v>0</v>
      </c>
      <c r="R225" s="75">
        <v>2</v>
      </c>
      <c r="S225" s="75">
        <v>2</v>
      </c>
      <c r="T225" s="111">
        <v>0</v>
      </c>
      <c r="U225" s="111">
        <v>0</v>
      </c>
      <c r="V225" s="111">
        <v>0</v>
      </c>
      <c r="W225" s="111">
        <v>0</v>
      </c>
      <c r="X225" s="111">
        <v>0</v>
      </c>
      <c r="Y225" s="111">
        <v>0</v>
      </c>
      <c r="Z225" s="111">
        <v>0</v>
      </c>
      <c r="AA225" s="111">
        <v>0</v>
      </c>
      <c r="AB225" s="111">
        <v>0</v>
      </c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9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  <c r="EH225" s="157"/>
      <c r="EI225" s="157"/>
      <c r="EJ225" s="157"/>
      <c r="EK225" s="157"/>
      <c r="EL225" s="157"/>
      <c r="EM225" s="157"/>
      <c r="EN225" s="157"/>
      <c r="EO225" s="157"/>
      <c r="EP225" s="157"/>
      <c r="EQ225" s="157"/>
      <c r="ER225" s="157"/>
      <c r="ES225" s="157"/>
      <c r="ET225" s="157"/>
      <c r="EU225" s="157"/>
      <c r="EV225" s="157"/>
      <c r="EW225" s="157"/>
      <c r="EX225" s="157"/>
      <c r="EY225" s="157"/>
      <c r="EZ225" s="157"/>
      <c r="FA225" s="157"/>
      <c r="FB225" s="157"/>
      <c r="FC225" s="157"/>
      <c r="FD225" s="157"/>
      <c r="FE225" s="157"/>
      <c r="FF225" s="157"/>
      <c r="FG225" s="157"/>
      <c r="FH225" s="157"/>
      <c r="FI225" s="157"/>
      <c r="FJ225" s="157"/>
      <c r="FK225" s="157"/>
      <c r="FL225" s="157"/>
      <c r="FM225" s="157"/>
      <c r="FN225" s="157"/>
      <c r="FO225" s="157"/>
      <c r="FP225" s="157"/>
      <c r="FQ225" s="157"/>
      <c r="FR225" s="157"/>
      <c r="FS225" s="157"/>
      <c r="FT225" s="157"/>
      <c r="FU225" s="157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  <c r="HE225" s="157"/>
      <c r="HF225" s="157"/>
      <c r="HG225" s="157"/>
      <c r="HH225" s="157"/>
      <c r="HI225" s="157"/>
      <c r="HJ225" s="157"/>
      <c r="HK225" s="162"/>
    </row>
    <row r="226" spans="1:460" s="154" customFormat="1" ht="21.75">
      <c r="A226" s="217" t="str">
        <f t="shared" si="1"/>
        <v xml:space="preserve">   </v>
      </c>
      <c r="B226" s="114">
        <v>227</v>
      </c>
      <c r="C226" s="218" t="s">
        <v>183</v>
      </c>
      <c r="D226" s="194" t="s">
        <v>230</v>
      </c>
      <c r="E226" s="63" t="s">
        <v>121</v>
      </c>
      <c r="F226" s="63" t="s">
        <v>122</v>
      </c>
      <c r="G226" s="111">
        <v>6.2168222540399993</v>
      </c>
      <c r="H226" s="111">
        <v>1.0319997829000001</v>
      </c>
      <c r="I226" s="111">
        <v>5.1848224711399995</v>
      </c>
      <c r="J226" s="22">
        <v>3</v>
      </c>
      <c r="K226" s="83">
        <v>0</v>
      </c>
      <c r="L226" s="83">
        <v>0.73</v>
      </c>
      <c r="M226" s="83">
        <v>0</v>
      </c>
      <c r="N226" s="83">
        <v>0</v>
      </c>
      <c r="O226" s="22">
        <v>0</v>
      </c>
      <c r="P226" s="83">
        <v>0</v>
      </c>
      <c r="Q226" s="75">
        <v>0</v>
      </c>
      <c r="R226" s="75">
        <v>2</v>
      </c>
      <c r="S226" s="75">
        <v>2</v>
      </c>
      <c r="T226" s="111">
        <v>0</v>
      </c>
      <c r="U226" s="111">
        <v>0</v>
      </c>
      <c r="V226" s="111">
        <v>0</v>
      </c>
      <c r="W226" s="111">
        <v>0</v>
      </c>
      <c r="X226" s="111">
        <v>0</v>
      </c>
      <c r="Y226" s="111">
        <v>0</v>
      </c>
      <c r="Z226" s="111">
        <v>0</v>
      </c>
      <c r="AA226" s="111">
        <v>0</v>
      </c>
      <c r="AB226" s="111">
        <v>0</v>
      </c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9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  <c r="EH226" s="157"/>
      <c r="EI226" s="157"/>
      <c r="EJ226" s="157"/>
      <c r="EK226" s="157"/>
      <c r="EL226" s="157"/>
      <c r="EM226" s="157"/>
      <c r="EN226" s="157"/>
      <c r="EO226" s="157"/>
      <c r="EP226" s="157"/>
      <c r="EQ226" s="157"/>
      <c r="ER226" s="157"/>
      <c r="ES226" s="157"/>
      <c r="ET226" s="157"/>
      <c r="EU226" s="157"/>
      <c r="EV226" s="157"/>
      <c r="EW226" s="157"/>
      <c r="EX226" s="157"/>
      <c r="EY226" s="157"/>
      <c r="EZ226" s="157"/>
      <c r="FA226" s="157"/>
      <c r="FB226" s="157"/>
      <c r="FC226" s="157"/>
      <c r="FD226" s="157"/>
      <c r="FE226" s="157"/>
      <c r="FF226" s="157"/>
      <c r="FG226" s="157"/>
      <c r="FH226" s="157"/>
      <c r="FI226" s="157"/>
      <c r="FJ226" s="157"/>
      <c r="FK226" s="157"/>
      <c r="FL226" s="157"/>
      <c r="FM226" s="157"/>
      <c r="FN226" s="157"/>
      <c r="FO226" s="157"/>
      <c r="FP226" s="157"/>
      <c r="FQ226" s="157"/>
      <c r="FR226" s="157"/>
      <c r="FS226" s="157"/>
      <c r="FT226" s="157"/>
      <c r="FU226" s="157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  <c r="HJ226" s="157"/>
      <c r="HK226" s="162"/>
    </row>
    <row r="227" spans="1:460" s="154" customFormat="1" ht="21.75">
      <c r="A227" s="217"/>
      <c r="B227" s="63">
        <v>228</v>
      </c>
      <c r="C227" s="218" t="s">
        <v>183</v>
      </c>
      <c r="D227" s="194" t="s">
        <v>231</v>
      </c>
      <c r="E227" s="63" t="s">
        <v>121</v>
      </c>
      <c r="F227" s="63" t="s">
        <v>122</v>
      </c>
      <c r="G227" s="111">
        <v>0</v>
      </c>
      <c r="H227" s="111">
        <v>0</v>
      </c>
      <c r="I227" s="111">
        <v>0</v>
      </c>
      <c r="J227" s="22">
        <v>3</v>
      </c>
      <c r="K227" s="83">
        <v>0</v>
      </c>
      <c r="L227" s="83">
        <v>11.12</v>
      </c>
      <c r="M227" s="83">
        <v>0</v>
      </c>
      <c r="N227" s="83">
        <v>0</v>
      </c>
      <c r="O227" s="22">
        <v>0</v>
      </c>
      <c r="P227" s="83">
        <v>0</v>
      </c>
      <c r="Q227" s="75">
        <v>0</v>
      </c>
      <c r="R227" s="75">
        <v>2</v>
      </c>
      <c r="S227" s="75">
        <v>2</v>
      </c>
      <c r="T227" s="111">
        <v>0</v>
      </c>
      <c r="U227" s="111">
        <v>0</v>
      </c>
      <c r="V227" s="111">
        <v>0</v>
      </c>
      <c r="W227" s="111">
        <v>0</v>
      </c>
      <c r="X227" s="111">
        <v>0</v>
      </c>
      <c r="Y227" s="111">
        <v>0</v>
      </c>
      <c r="Z227" s="111">
        <v>0</v>
      </c>
      <c r="AA227" s="111">
        <v>0</v>
      </c>
      <c r="AB227" s="111">
        <v>0</v>
      </c>
      <c r="AC227" s="111">
        <v>0</v>
      </c>
      <c r="AD227" s="111">
        <v>0</v>
      </c>
      <c r="AE227" s="111">
        <v>0</v>
      </c>
      <c r="AF227" s="111">
        <v>0</v>
      </c>
      <c r="AG227" s="111">
        <v>0</v>
      </c>
      <c r="AH227" s="111">
        <v>0</v>
      </c>
      <c r="AI227" s="111">
        <v>0</v>
      </c>
      <c r="AJ227" s="111">
        <v>0</v>
      </c>
      <c r="AK227" s="111">
        <v>0</v>
      </c>
      <c r="AL227" s="111">
        <v>0</v>
      </c>
      <c r="AM227" s="111">
        <v>0</v>
      </c>
      <c r="AN227" s="111">
        <v>0</v>
      </c>
      <c r="AO227" s="111">
        <v>0</v>
      </c>
      <c r="AP227" s="111">
        <v>0</v>
      </c>
      <c r="AQ227" s="111">
        <v>0</v>
      </c>
      <c r="AR227" s="111">
        <v>0</v>
      </c>
      <c r="AS227" s="111">
        <v>0</v>
      </c>
      <c r="AT227" s="111">
        <v>0</v>
      </c>
      <c r="AU227" s="111">
        <v>0</v>
      </c>
      <c r="AV227" s="19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7"/>
      <c r="EU227" s="157"/>
      <c r="EV227" s="157"/>
      <c r="EW227" s="157"/>
      <c r="EX227" s="157"/>
      <c r="EY227" s="157"/>
      <c r="EZ227" s="157"/>
      <c r="FA227" s="157"/>
      <c r="FB227" s="157"/>
      <c r="FC227" s="157"/>
      <c r="FD227" s="157"/>
      <c r="FE227" s="157"/>
      <c r="FF227" s="157"/>
      <c r="FG227" s="157"/>
      <c r="FH227" s="157"/>
      <c r="FI227" s="157"/>
      <c r="FJ227" s="157"/>
      <c r="FK227" s="157"/>
      <c r="FL227" s="157"/>
      <c r="FM227" s="157"/>
      <c r="FN227" s="157"/>
      <c r="FO227" s="157"/>
      <c r="FP227" s="157"/>
      <c r="FQ227" s="157"/>
      <c r="FR227" s="157"/>
      <c r="FS227" s="157"/>
      <c r="FT227" s="157"/>
      <c r="FU227" s="157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  <c r="HJ227" s="157"/>
      <c r="HK227" s="162"/>
    </row>
    <row r="228" spans="1:460" s="154" customFormat="1" ht="21.75">
      <c r="A228" s="217"/>
      <c r="B228" s="63">
        <v>229</v>
      </c>
      <c r="C228" s="218" t="s">
        <v>184</v>
      </c>
      <c r="D228" s="194" t="s">
        <v>230</v>
      </c>
      <c r="E228" s="63" t="s">
        <v>121</v>
      </c>
      <c r="F228" s="63" t="s">
        <v>122</v>
      </c>
      <c r="G228" s="111">
        <v>45.134462363620003</v>
      </c>
      <c r="H228" s="111">
        <v>14.1708635454</v>
      </c>
      <c r="I228" s="111">
        <v>30.963598818219999</v>
      </c>
      <c r="J228" s="22">
        <v>1</v>
      </c>
      <c r="K228" s="176">
        <v>0</v>
      </c>
      <c r="L228" s="176">
        <v>2.84</v>
      </c>
      <c r="M228" s="83">
        <v>0</v>
      </c>
      <c r="N228" s="83">
        <v>0</v>
      </c>
      <c r="O228" s="22">
        <v>14</v>
      </c>
      <c r="P228" s="83">
        <v>0</v>
      </c>
      <c r="Q228" s="75">
        <v>60</v>
      </c>
      <c r="R228" s="75">
        <v>2</v>
      </c>
      <c r="S228" s="75">
        <v>2</v>
      </c>
      <c r="T228" s="111">
        <v>0</v>
      </c>
      <c r="U228" s="111">
        <v>0</v>
      </c>
      <c r="V228" s="111">
        <v>0</v>
      </c>
      <c r="W228" s="111">
        <v>0</v>
      </c>
      <c r="X228" s="111">
        <v>0</v>
      </c>
      <c r="Y228" s="111">
        <v>0</v>
      </c>
      <c r="Z228" s="111">
        <v>0</v>
      </c>
      <c r="AA228" s="111">
        <v>0</v>
      </c>
      <c r="AB228" s="111">
        <v>0</v>
      </c>
      <c r="AC228" s="111">
        <v>0</v>
      </c>
      <c r="AD228" s="111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</v>
      </c>
      <c r="AO228" s="111">
        <v>0</v>
      </c>
      <c r="AP228" s="111">
        <v>0</v>
      </c>
      <c r="AQ228" s="111">
        <v>0</v>
      </c>
      <c r="AR228" s="111">
        <v>0</v>
      </c>
      <c r="AS228" s="111">
        <v>0</v>
      </c>
      <c r="AT228" s="111">
        <v>0</v>
      </c>
      <c r="AU228" s="111">
        <v>0</v>
      </c>
      <c r="AV228" s="19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  <c r="EH228" s="157"/>
      <c r="EI228" s="157"/>
      <c r="EJ228" s="157"/>
      <c r="EK228" s="157"/>
      <c r="EL228" s="157"/>
      <c r="EM228" s="157"/>
      <c r="EN228" s="157"/>
      <c r="EO228" s="157"/>
      <c r="EP228" s="157"/>
      <c r="EQ228" s="157"/>
      <c r="ER228" s="157"/>
      <c r="ES228" s="157"/>
      <c r="ET228" s="157"/>
      <c r="EU228" s="157"/>
      <c r="EV228" s="157"/>
      <c r="EW228" s="157"/>
      <c r="EX228" s="157"/>
      <c r="EY228" s="157"/>
      <c r="EZ228" s="157"/>
      <c r="FA228" s="157"/>
      <c r="FB228" s="157"/>
      <c r="FC228" s="157"/>
      <c r="FD228" s="157"/>
      <c r="FE228" s="157"/>
      <c r="FF228" s="157"/>
      <c r="FG228" s="157"/>
      <c r="FH228" s="157"/>
      <c r="FI228" s="157"/>
      <c r="FJ228" s="157"/>
      <c r="FK228" s="157"/>
      <c r="FL228" s="157"/>
      <c r="FM228" s="157"/>
      <c r="FN228" s="157"/>
      <c r="FO228" s="157"/>
      <c r="FP228" s="157"/>
      <c r="FQ228" s="157"/>
      <c r="FR228" s="157"/>
      <c r="FS228" s="157"/>
      <c r="FT228" s="157"/>
      <c r="FU228" s="157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  <c r="HE228" s="157"/>
      <c r="HF228" s="157"/>
      <c r="HG228" s="157"/>
      <c r="HH228" s="157"/>
      <c r="HI228" s="157"/>
      <c r="HJ228" s="157"/>
      <c r="HK228" s="162"/>
    </row>
    <row r="229" spans="1:460" s="154" customFormat="1" ht="21.75">
      <c r="A229" s="217"/>
      <c r="B229" s="63">
        <v>230</v>
      </c>
      <c r="C229" s="218" t="s">
        <v>184</v>
      </c>
      <c r="D229" s="194" t="s">
        <v>231</v>
      </c>
      <c r="E229" s="63" t="s">
        <v>121</v>
      </c>
      <c r="F229" s="63" t="s">
        <v>122</v>
      </c>
      <c r="G229" s="111">
        <v>0</v>
      </c>
      <c r="H229" s="111">
        <v>0</v>
      </c>
      <c r="I229" s="111">
        <v>0</v>
      </c>
      <c r="J229" s="22">
        <v>1</v>
      </c>
      <c r="K229" s="176">
        <v>0</v>
      </c>
      <c r="L229" s="176">
        <v>8.67</v>
      </c>
      <c r="M229" s="212">
        <v>0</v>
      </c>
      <c r="N229" s="212">
        <v>0</v>
      </c>
      <c r="O229" s="22">
        <v>15</v>
      </c>
      <c r="P229" s="83">
        <v>0</v>
      </c>
      <c r="Q229" s="75">
        <v>60</v>
      </c>
      <c r="R229" s="75">
        <v>2</v>
      </c>
      <c r="S229" s="75">
        <v>2</v>
      </c>
      <c r="T229" s="111">
        <v>0</v>
      </c>
      <c r="U229" s="111">
        <v>0</v>
      </c>
      <c r="V229" s="111">
        <v>0</v>
      </c>
      <c r="W229" s="111">
        <v>0</v>
      </c>
      <c r="X229" s="111">
        <v>0</v>
      </c>
      <c r="Y229" s="111">
        <v>0</v>
      </c>
      <c r="Z229" s="111">
        <v>0</v>
      </c>
      <c r="AA229" s="111">
        <v>0</v>
      </c>
      <c r="AB229" s="111">
        <v>0</v>
      </c>
      <c r="AC229" s="111">
        <v>0</v>
      </c>
      <c r="AD229" s="111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</v>
      </c>
      <c r="AO229" s="111">
        <v>0</v>
      </c>
      <c r="AP229" s="111">
        <v>0</v>
      </c>
      <c r="AQ229" s="111">
        <v>0</v>
      </c>
      <c r="AR229" s="111">
        <v>0</v>
      </c>
      <c r="AS229" s="111">
        <v>0</v>
      </c>
      <c r="AT229" s="111">
        <v>0</v>
      </c>
      <c r="AU229" s="111">
        <v>0</v>
      </c>
      <c r="AV229" s="197"/>
      <c r="AW229" s="157"/>
      <c r="AX229" s="157"/>
      <c r="AY229" s="157"/>
      <c r="AZ229" s="15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  <c r="HE229" s="157"/>
      <c r="HF229" s="157"/>
      <c r="HG229" s="157"/>
      <c r="HH229" s="157"/>
      <c r="HI229" s="157"/>
      <c r="HJ229" s="157"/>
      <c r="HK229" s="162"/>
    </row>
    <row r="230" spans="1:460" s="154" customFormat="1" ht="21.75">
      <c r="A230" s="217"/>
      <c r="B230" s="63">
        <v>231</v>
      </c>
      <c r="C230" s="218" t="s">
        <v>184</v>
      </c>
      <c r="D230" s="194" t="s">
        <v>232</v>
      </c>
      <c r="E230" s="63" t="s">
        <v>121</v>
      </c>
      <c r="F230" s="63" t="s">
        <v>122</v>
      </c>
      <c r="G230" s="111">
        <v>0</v>
      </c>
      <c r="H230" s="111">
        <v>0</v>
      </c>
      <c r="I230" s="111">
        <v>0</v>
      </c>
      <c r="J230" s="22">
        <v>2</v>
      </c>
      <c r="K230" s="176">
        <v>0</v>
      </c>
      <c r="L230" s="176">
        <v>21</v>
      </c>
      <c r="M230" s="212">
        <v>0</v>
      </c>
      <c r="N230" s="212">
        <v>0</v>
      </c>
      <c r="O230" s="22">
        <v>14</v>
      </c>
      <c r="P230" s="83">
        <v>0</v>
      </c>
      <c r="Q230" s="75">
        <v>0</v>
      </c>
      <c r="R230" s="75">
        <v>2</v>
      </c>
      <c r="S230" s="75">
        <v>2</v>
      </c>
      <c r="T230" s="111">
        <v>0</v>
      </c>
      <c r="U230" s="111">
        <v>0</v>
      </c>
      <c r="V230" s="111">
        <v>0</v>
      </c>
      <c r="W230" s="111">
        <v>0</v>
      </c>
      <c r="X230" s="111">
        <v>0</v>
      </c>
      <c r="Y230" s="111">
        <v>0</v>
      </c>
      <c r="Z230" s="111">
        <v>0</v>
      </c>
      <c r="AA230" s="111">
        <v>0</v>
      </c>
      <c r="AB230" s="111">
        <v>0</v>
      </c>
      <c r="AC230" s="111">
        <v>0</v>
      </c>
      <c r="AD230" s="111">
        <v>0</v>
      </c>
      <c r="AE230" s="111">
        <v>0</v>
      </c>
      <c r="AF230" s="111">
        <v>0</v>
      </c>
      <c r="AG230" s="111">
        <v>0</v>
      </c>
      <c r="AH230" s="111">
        <v>0</v>
      </c>
      <c r="AI230" s="111">
        <v>0</v>
      </c>
      <c r="AJ230" s="111">
        <v>0</v>
      </c>
      <c r="AK230" s="111">
        <v>0</v>
      </c>
      <c r="AL230" s="111">
        <v>0</v>
      </c>
      <c r="AM230" s="111">
        <v>0</v>
      </c>
      <c r="AN230" s="111">
        <v>0</v>
      </c>
      <c r="AO230" s="111">
        <v>0</v>
      </c>
      <c r="AP230" s="111">
        <v>0</v>
      </c>
      <c r="AQ230" s="111">
        <v>0</v>
      </c>
      <c r="AR230" s="111">
        <v>0</v>
      </c>
      <c r="AS230" s="111">
        <v>0</v>
      </c>
      <c r="AT230" s="111">
        <v>0</v>
      </c>
      <c r="AU230" s="111">
        <v>0</v>
      </c>
      <c r="AV230" s="197"/>
      <c r="AW230" s="157"/>
      <c r="AX230" s="157"/>
      <c r="AY230" s="157"/>
      <c r="AZ230" s="15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  <c r="EH230" s="157"/>
      <c r="EI230" s="157"/>
      <c r="EJ230" s="157"/>
      <c r="EK230" s="157"/>
      <c r="EL230" s="157"/>
      <c r="EM230" s="157"/>
      <c r="EN230" s="157"/>
      <c r="EO230" s="157"/>
      <c r="EP230" s="157"/>
      <c r="EQ230" s="157"/>
      <c r="ER230" s="157"/>
      <c r="ES230" s="157"/>
      <c r="ET230" s="157"/>
      <c r="EU230" s="157"/>
      <c r="EV230" s="157"/>
      <c r="EW230" s="157"/>
      <c r="EX230" s="157"/>
      <c r="EY230" s="157"/>
      <c r="EZ230" s="157"/>
      <c r="FA230" s="157"/>
      <c r="FB230" s="157"/>
      <c r="FC230" s="157"/>
      <c r="FD230" s="157"/>
      <c r="FE230" s="157"/>
      <c r="FF230" s="157"/>
      <c r="FG230" s="157"/>
      <c r="FH230" s="157"/>
      <c r="FI230" s="157"/>
      <c r="FJ230" s="157"/>
      <c r="FK230" s="157"/>
      <c r="FL230" s="157"/>
      <c r="FM230" s="157"/>
      <c r="FN230" s="157"/>
      <c r="FO230" s="157"/>
      <c r="FP230" s="157"/>
      <c r="FQ230" s="157"/>
      <c r="FR230" s="157"/>
      <c r="FS230" s="157"/>
      <c r="FT230" s="157"/>
      <c r="FU230" s="157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  <c r="HE230" s="157"/>
      <c r="HF230" s="157"/>
      <c r="HG230" s="157"/>
      <c r="HH230" s="157"/>
      <c r="HI230" s="157"/>
      <c r="HJ230" s="157"/>
      <c r="HK230" s="162"/>
    </row>
    <row r="231" spans="1:460" s="154" customFormat="1" ht="21.75">
      <c r="A231" s="217"/>
      <c r="B231" s="63">
        <v>232</v>
      </c>
      <c r="C231" s="218" t="s">
        <v>184</v>
      </c>
      <c r="D231" s="194" t="s">
        <v>233</v>
      </c>
      <c r="E231" s="63" t="s">
        <v>121</v>
      </c>
      <c r="F231" s="63" t="s">
        <v>122</v>
      </c>
      <c r="G231" s="111">
        <v>0</v>
      </c>
      <c r="H231" s="111">
        <v>0</v>
      </c>
      <c r="I231" s="111">
        <v>0</v>
      </c>
      <c r="J231" s="22">
        <v>1</v>
      </c>
      <c r="K231" s="176">
        <v>0</v>
      </c>
      <c r="L231" s="176">
        <v>2.92</v>
      </c>
      <c r="M231" s="212">
        <v>0</v>
      </c>
      <c r="N231" s="212">
        <v>0</v>
      </c>
      <c r="O231" s="22">
        <v>20</v>
      </c>
      <c r="P231" s="111">
        <v>0</v>
      </c>
      <c r="Q231" s="75">
        <v>60</v>
      </c>
      <c r="R231" s="219" t="s">
        <v>282</v>
      </c>
      <c r="S231" s="75">
        <v>2</v>
      </c>
      <c r="T231" s="83">
        <v>0</v>
      </c>
      <c r="U231" s="111">
        <v>0</v>
      </c>
      <c r="V231" s="111">
        <v>0</v>
      </c>
      <c r="W231" s="111">
        <v>0</v>
      </c>
      <c r="X231" s="111">
        <v>0</v>
      </c>
      <c r="Y231" s="111">
        <v>0</v>
      </c>
      <c r="Z231" s="111">
        <v>0</v>
      </c>
      <c r="AA231" s="111">
        <v>0</v>
      </c>
      <c r="AB231" s="111">
        <v>0</v>
      </c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97"/>
      <c r="AW231" s="157"/>
      <c r="AX231" s="157"/>
      <c r="AY231" s="157"/>
      <c r="AZ231" s="15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  <c r="HE231" s="157"/>
      <c r="HF231" s="157"/>
      <c r="HG231" s="157"/>
      <c r="HH231" s="157"/>
      <c r="HI231" s="157"/>
      <c r="HJ231" s="157"/>
      <c r="HK231" s="162"/>
    </row>
    <row r="232" spans="1:460" s="154" customFormat="1" ht="21.75">
      <c r="A232" s="217"/>
      <c r="B232" s="63">
        <v>233</v>
      </c>
      <c r="C232" s="218" t="s">
        <v>184</v>
      </c>
      <c r="D232" s="194" t="s">
        <v>234</v>
      </c>
      <c r="E232" s="63" t="s">
        <v>121</v>
      </c>
      <c r="F232" s="63" t="s">
        <v>122</v>
      </c>
      <c r="G232" s="111">
        <v>0</v>
      </c>
      <c r="H232" s="111">
        <v>0</v>
      </c>
      <c r="I232" s="111">
        <v>0</v>
      </c>
      <c r="J232" s="22">
        <v>3</v>
      </c>
      <c r="K232" s="176">
        <v>6.67</v>
      </c>
      <c r="L232" s="176">
        <v>0</v>
      </c>
      <c r="M232" s="212">
        <v>0</v>
      </c>
      <c r="N232" s="212">
        <v>0</v>
      </c>
      <c r="O232" s="22">
        <v>0</v>
      </c>
      <c r="P232" s="111">
        <v>0</v>
      </c>
      <c r="Q232" s="75">
        <v>0</v>
      </c>
      <c r="R232" s="194" t="s">
        <v>282</v>
      </c>
      <c r="S232" s="75">
        <v>2</v>
      </c>
      <c r="T232" s="83">
        <v>0</v>
      </c>
      <c r="U232" s="111">
        <v>0</v>
      </c>
      <c r="V232" s="111">
        <v>0</v>
      </c>
      <c r="W232" s="111">
        <v>0</v>
      </c>
      <c r="X232" s="111">
        <v>0</v>
      </c>
      <c r="Y232" s="111">
        <v>0</v>
      </c>
      <c r="Z232" s="111">
        <v>0</v>
      </c>
      <c r="AA232" s="111">
        <v>0</v>
      </c>
      <c r="AB232" s="111">
        <v>0</v>
      </c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97"/>
      <c r="AW232" s="157"/>
      <c r="AX232" s="157"/>
      <c r="AY232" s="157"/>
      <c r="AZ232" s="157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  <c r="FF232" s="157"/>
      <c r="FG232" s="157"/>
      <c r="FH232" s="157"/>
      <c r="FI232" s="157"/>
      <c r="FJ232" s="157"/>
      <c r="FK232" s="157"/>
      <c r="FL232" s="157"/>
      <c r="FM232" s="157"/>
      <c r="FN232" s="157"/>
      <c r="FO232" s="157"/>
      <c r="FP232" s="157"/>
      <c r="FQ232" s="157"/>
      <c r="FR232" s="157"/>
      <c r="FS232" s="157"/>
      <c r="FT232" s="157"/>
      <c r="FU232" s="157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  <c r="HE232" s="157"/>
      <c r="HF232" s="157"/>
      <c r="HG232" s="157"/>
      <c r="HH232" s="157"/>
      <c r="HI232" s="157"/>
      <c r="HJ232" s="157"/>
      <c r="HK232" s="162"/>
    </row>
    <row r="233" spans="1:460" s="154" customFormat="1" ht="18.75" customHeight="1">
      <c r="B233" s="63">
        <v>234</v>
      </c>
      <c r="C233" s="218" t="s">
        <v>184</v>
      </c>
      <c r="D233" s="194" t="s">
        <v>235</v>
      </c>
      <c r="E233" s="63" t="s">
        <v>121</v>
      </c>
      <c r="F233" s="63" t="s">
        <v>122</v>
      </c>
      <c r="G233" s="111">
        <v>0</v>
      </c>
      <c r="H233" s="111">
        <v>0</v>
      </c>
      <c r="I233" s="111">
        <v>0</v>
      </c>
      <c r="J233" s="63">
        <v>3</v>
      </c>
      <c r="K233" s="222">
        <v>4.7699999999999996</v>
      </c>
      <c r="L233" s="176">
        <v>0</v>
      </c>
      <c r="M233" s="212">
        <v>0</v>
      </c>
      <c r="N233" s="212">
        <v>0</v>
      </c>
      <c r="O233" s="63">
        <v>0</v>
      </c>
      <c r="P233" s="111">
        <v>0</v>
      </c>
      <c r="Q233" s="75">
        <v>0</v>
      </c>
      <c r="R233" s="194" t="s">
        <v>282</v>
      </c>
      <c r="S233" s="75">
        <v>2</v>
      </c>
      <c r="T233" s="83">
        <v>0</v>
      </c>
      <c r="U233" s="111">
        <v>0</v>
      </c>
      <c r="V233" s="111">
        <v>0</v>
      </c>
      <c r="W233" s="111">
        <v>0</v>
      </c>
      <c r="X233" s="111">
        <v>0</v>
      </c>
      <c r="Y233" s="111">
        <v>0</v>
      </c>
      <c r="Z233" s="111">
        <v>0</v>
      </c>
      <c r="AA233" s="111">
        <v>0</v>
      </c>
      <c r="AB233" s="111">
        <v>0</v>
      </c>
      <c r="AC233" s="111">
        <v>0</v>
      </c>
      <c r="AD233" s="111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0</v>
      </c>
      <c r="AL233" s="111">
        <v>0</v>
      </c>
      <c r="AM233" s="111">
        <v>0</v>
      </c>
      <c r="AN233" s="111">
        <v>0</v>
      </c>
      <c r="AO233" s="111">
        <v>0</v>
      </c>
      <c r="AP233" s="111">
        <v>0</v>
      </c>
      <c r="AQ233" s="111">
        <v>0</v>
      </c>
      <c r="AR233" s="111">
        <v>0</v>
      </c>
      <c r="AS233" s="111">
        <v>0</v>
      </c>
      <c r="AT233" s="111">
        <v>0</v>
      </c>
      <c r="AU233" s="111">
        <v>0</v>
      </c>
      <c r="AV233" s="201"/>
      <c r="AW233" s="157"/>
      <c r="AX233" s="157"/>
      <c r="AY233" s="157"/>
      <c r="AZ233" s="15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  <c r="FF233" s="157"/>
      <c r="FG233" s="157"/>
      <c r="FH233" s="157"/>
      <c r="FI233" s="157"/>
      <c r="FJ233" s="157"/>
      <c r="FK233" s="157"/>
      <c r="FL233" s="157"/>
      <c r="FM233" s="157"/>
      <c r="FN233" s="157"/>
      <c r="FO233" s="157"/>
      <c r="FP233" s="157"/>
      <c r="FQ233" s="157"/>
      <c r="FR233" s="157"/>
      <c r="FS233" s="157"/>
      <c r="FT233" s="157"/>
      <c r="FU233" s="157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  <c r="HE233" s="157"/>
      <c r="HF233" s="157"/>
      <c r="HG233" s="157"/>
      <c r="HH233" s="157"/>
      <c r="HI233" s="157"/>
      <c r="HJ233" s="157"/>
      <c r="HK233" s="162"/>
    </row>
    <row r="234" spans="1:460" s="141" customFormat="1" ht="21.75">
      <c r="A234" s="135"/>
      <c r="B234" s="63">
        <v>235</v>
      </c>
      <c r="C234" s="134" t="s">
        <v>185</v>
      </c>
      <c r="D234" s="133" t="s">
        <v>230</v>
      </c>
      <c r="E234" s="114" t="s">
        <v>121</v>
      </c>
      <c r="F234" s="114" t="s">
        <v>122</v>
      </c>
      <c r="G234" s="111">
        <v>455.87408611466003</v>
      </c>
      <c r="H234" s="111">
        <v>299.19573365299999</v>
      </c>
      <c r="I234" s="111">
        <v>156.67835246166004</v>
      </c>
      <c r="J234" s="117">
        <v>1</v>
      </c>
      <c r="K234" s="118">
        <v>0</v>
      </c>
      <c r="L234" s="248">
        <v>5.81</v>
      </c>
      <c r="M234" s="139">
        <v>0</v>
      </c>
      <c r="N234" s="118">
        <v>0</v>
      </c>
      <c r="O234" s="117">
        <v>28</v>
      </c>
      <c r="P234" s="118">
        <v>0</v>
      </c>
      <c r="Q234" s="119">
        <v>0</v>
      </c>
      <c r="R234" s="119">
        <v>2</v>
      </c>
      <c r="S234" s="119">
        <v>2</v>
      </c>
      <c r="T234" s="121">
        <v>0</v>
      </c>
      <c r="U234" s="121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  <c r="AA234" s="121">
        <v>0</v>
      </c>
      <c r="AB234" s="121">
        <v>0</v>
      </c>
      <c r="AC234" s="121">
        <v>0</v>
      </c>
      <c r="AD234" s="121">
        <v>0</v>
      </c>
      <c r="AE234" s="121">
        <v>0</v>
      </c>
      <c r="AF234" s="121">
        <v>0</v>
      </c>
      <c r="AG234" s="121">
        <v>0</v>
      </c>
      <c r="AH234" s="121">
        <v>0</v>
      </c>
      <c r="AI234" s="121">
        <v>0</v>
      </c>
      <c r="AJ234" s="121">
        <v>0</v>
      </c>
      <c r="AK234" s="121">
        <v>0</v>
      </c>
      <c r="AL234" s="121">
        <v>0</v>
      </c>
      <c r="AM234" s="121">
        <v>0</v>
      </c>
      <c r="AN234" s="121">
        <v>0</v>
      </c>
      <c r="AO234" s="121">
        <v>0</v>
      </c>
      <c r="AP234" s="121">
        <v>0</v>
      </c>
      <c r="AQ234" s="121">
        <v>0</v>
      </c>
      <c r="AR234" s="121">
        <v>0</v>
      </c>
      <c r="AS234" s="121">
        <v>0</v>
      </c>
      <c r="AT234" s="121">
        <v>0</v>
      </c>
      <c r="AU234" s="121">
        <v>0</v>
      </c>
      <c r="AV234" s="197"/>
      <c r="AW234" s="157"/>
      <c r="AX234" s="157"/>
      <c r="AY234" s="157"/>
      <c r="AZ234" s="15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  <c r="HE234" s="157"/>
      <c r="HF234" s="157"/>
      <c r="HG234" s="157"/>
      <c r="HH234" s="157"/>
      <c r="HI234" s="157"/>
      <c r="HJ234" s="157"/>
      <c r="HK234" s="162"/>
      <c r="HL234" s="154"/>
      <c r="HM234" s="154"/>
      <c r="HN234" s="154"/>
      <c r="HO234" s="154"/>
      <c r="HP234" s="154"/>
      <c r="HQ234" s="154"/>
      <c r="HR234" s="154"/>
      <c r="HS234" s="154"/>
      <c r="HT234" s="154"/>
      <c r="HU234" s="154"/>
      <c r="HV234" s="154"/>
      <c r="HW234" s="154"/>
      <c r="HX234" s="154"/>
      <c r="HY234" s="154"/>
      <c r="HZ234" s="154"/>
      <c r="IA234" s="154"/>
      <c r="IB234" s="154"/>
      <c r="IC234" s="154"/>
      <c r="ID234" s="154"/>
      <c r="IE234" s="154"/>
      <c r="IF234" s="154"/>
      <c r="IG234" s="154"/>
      <c r="IH234" s="154"/>
      <c r="II234" s="154"/>
      <c r="IJ234" s="154"/>
      <c r="IK234" s="154"/>
      <c r="IL234" s="154"/>
      <c r="IM234" s="154"/>
      <c r="IN234" s="154"/>
      <c r="IO234" s="154"/>
      <c r="IP234" s="154"/>
      <c r="IQ234" s="154"/>
      <c r="IR234" s="154"/>
      <c r="IS234" s="154"/>
      <c r="IT234" s="154"/>
      <c r="IU234" s="154"/>
      <c r="IV234" s="154"/>
      <c r="IW234" s="154"/>
      <c r="IX234" s="154"/>
      <c r="IY234" s="154"/>
      <c r="IZ234" s="154"/>
      <c r="JA234" s="154"/>
      <c r="JB234" s="154"/>
      <c r="JC234" s="154"/>
      <c r="JD234" s="154"/>
      <c r="JE234" s="154"/>
      <c r="JF234" s="154"/>
      <c r="JG234" s="154"/>
      <c r="JH234" s="154"/>
      <c r="JI234" s="154"/>
      <c r="JJ234" s="154"/>
      <c r="JK234" s="154"/>
      <c r="JL234" s="154"/>
      <c r="JM234" s="154"/>
      <c r="JN234" s="154"/>
      <c r="JO234" s="154"/>
      <c r="JP234" s="154"/>
      <c r="JQ234" s="154"/>
      <c r="JR234" s="154"/>
      <c r="JS234" s="154"/>
      <c r="JT234" s="154"/>
      <c r="JU234" s="154"/>
      <c r="JV234" s="154"/>
      <c r="JW234" s="154"/>
      <c r="JX234" s="154"/>
      <c r="JY234" s="154"/>
      <c r="JZ234" s="154"/>
      <c r="KA234" s="154"/>
      <c r="KB234" s="154"/>
      <c r="KC234" s="154"/>
      <c r="KD234" s="154"/>
      <c r="KE234" s="154"/>
      <c r="KF234" s="154"/>
      <c r="KG234" s="154"/>
      <c r="KH234" s="154"/>
      <c r="KI234" s="154"/>
      <c r="KJ234" s="154"/>
      <c r="KK234" s="154"/>
      <c r="KL234" s="154"/>
      <c r="KM234" s="154"/>
      <c r="KN234" s="154"/>
      <c r="KO234" s="154"/>
      <c r="KP234" s="154"/>
      <c r="KQ234" s="154"/>
      <c r="KR234" s="154"/>
      <c r="KS234" s="154"/>
      <c r="KT234" s="154"/>
      <c r="KU234" s="154"/>
      <c r="KV234" s="154"/>
      <c r="KW234" s="154"/>
      <c r="KX234" s="154"/>
      <c r="KY234" s="154"/>
      <c r="KZ234" s="154"/>
      <c r="LA234" s="154"/>
      <c r="LB234" s="154"/>
      <c r="LC234" s="154"/>
      <c r="LD234" s="154"/>
      <c r="LE234" s="154"/>
      <c r="LF234" s="154"/>
      <c r="LG234" s="154"/>
      <c r="LH234" s="154"/>
      <c r="LI234" s="154"/>
      <c r="LJ234" s="154"/>
      <c r="LK234" s="154"/>
      <c r="LL234" s="154"/>
      <c r="LM234" s="154"/>
      <c r="LN234" s="154"/>
      <c r="LO234" s="154"/>
      <c r="LP234" s="154"/>
      <c r="LQ234" s="154"/>
      <c r="LR234" s="154"/>
      <c r="LS234" s="154"/>
      <c r="LT234" s="154"/>
      <c r="LU234" s="154"/>
      <c r="LV234" s="154"/>
      <c r="LW234" s="154"/>
      <c r="LX234" s="154"/>
      <c r="LY234" s="154"/>
      <c r="LZ234" s="154"/>
      <c r="MA234" s="154"/>
      <c r="MB234" s="154"/>
      <c r="MC234" s="154"/>
      <c r="MD234" s="154"/>
      <c r="ME234" s="154"/>
      <c r="MF234" s="154"/>
      <c r="MG234" s="154"/>
      <c r="MH234" s="154"/>
      <c r="MI234" s="154"/>
      <c r="MJ234" s="154"/>
      <c r="MK234" s="154"/>
      <c r="ML234" s="154"/>
      <c r="MM234" s="154"/>
      <c r="MN234" s="154"/>
      <c r="MO234" s="154"/>
      <c r="MP234" s="154"/>
      <c r="MQ234" s="154"/>
      <c r="MR234" s="154"/>
      <c r="MS234" s="154"/>
      <c r="MT234" s="154"/>
      <c r="MU234" s="154"/>
      <c r="MV234" s="154"/>
      <c r="MW234" s="154"/>
      <c r="MX234" s="154"/>
      <c r="MY234" s="154"/>
      <c r="MZ234" s="154"/>
      <c r="NA234" s="154"/>
      <c r="NB234" s="154"/>
      <c r="NC234" s="154"/>
      <c r="ND234" s="154"/>
      <c r="NE234" s="154"/>
      <c r="NF234" s="154"/>
      <c r="NG234" s="154"/>
      <c r="NH234" s="154"/>
      <c r="NI234" s="154"/>
      <c r="NJ234" s="154"/>
      <c r="NK234" s="154"/>
      <c r="NL234" s="154"/>
      <c r="NM234" s="154"/>
      <c r="NN234" s="154"/>
      <c r="NO234" s="154"/>
      <c r="NP234" s="154"/>
      <c r="NQ234" s="154"/>
      <c r="NR234" s="154"/>
      <c r="NS234" s="154"/>
      <c r="NT234" s="154"/>
      <c r="NU234" s="154"/>
      <c r="NV234" s="154"/>
      <c r="NW234" s="154"/>
      <c r="NX234" s="154"/>
      <c r="NY234" s="154"/>
      <c r="NZ234" s="154"/>
      <c r="OA234" s="154"/>
      <c r="OB234" s="154"/>
      <c r="OC234" s="154"/>
      <c r="OD234" s="154"/>
      <c r="OE234" s="154"/>
      <c r="OF234" s="154"/>
      <c r="OG234" s="154"/>
      <c r="OH234" s="154"/>
      <c r="OI234" s="154"/>
      <c r="OJ234" s="154"/>
      <c r="OK234" s="154"/>
      <c r="OL234" s="154"/>
      <c r="OM234" s="154"/>
      <c r="ON234" s="154"/>
      <c r="OO234" s="154"/>
      <c r="OP234" s="154"/>
      <c r="OQ234" s="154"/>
      <c r="OR234" s="154"/>
      <c r="OS234" s="154"/>
      <c r="OT234" s="154"/>
      <c r="OU234" s="154"/>
      <c r="OV234" s="154"/>
      <c r="OW234" s="154"/>
      <c r="OX234" s="154"/>
      <c r="OY234" s="154"/>
      <c r="OZ234" s="154"/>
      <c r="PA234" s="154"/>
      <c r="PB234" s="154"/>
      <c r="PC234" s="154"/>
      <c r="PD234" s="154"/>
      <c r="PE234" s="154"/>
      <c r="PF234" s="154"/>
      <c r="PG234" s="154"/>
      <c r="PH234" s="154"/>
      <c r="PI234" s="154"/>
      <c r="PJ234" s="154"/>
      <c r="PK234" s="154"/>
      <c r="PL234" s="154"/>
      <c r="PM234" s="154"/>
      <c r="PN234" s="154"/>
      <c r="PO234" s="154"/>
      <c r="PP234" s="154"/>
      <c r="PQ234" s="154"/>
      <c r="PR234" s="154"/>
      <c r="PS234" s="154"/>
      <c r="PT234" s="154"/>
      <c r="PU234" s="154"/>
      <c r="PV234" s="154"/>
      <c r="PW234" s="154"/>
      <c r="PX234" s="154"/>
      <c r="PY234" s="154"/>
      <c r="PZ234" s="154"/>
      <c r="QA234" s="154"/>
      <c r="QB234" s="154"/>
      <c r="QC234" s="154"/>
      <c r="QD234" s="154"/>
      <c r="QE234" s="154"/>
      <c r="QF234" s="154"/>
      <c r="QG234" s="154"/>
      <c r="QH234" s="154"/>
      <c r="QI234" s="154"/>
      <c r="QJ234" s="154"/>
      <c r="QK234" s="154"/>
      <c r="QL234" s="154"/>
      <c r="QM234" s="154"/>
      <c r="QN234" s="154"/>
      <c r="QO234" s="154"/>
      <c r="QP234" s="154"/>
      <c r="QQ234" s="154"/>
      <c r="QR234" s="154"/>
    </row>
    <row r="235" spans="1:460" s="141" customFormat="1" ht="21.75">
      <c r="A235" s="135"/>
      <c r="B235" s="63">
        <v>236</v>
      </c>
      <c r="C235" s="134" t="s">
        <v>185</v>
      </c>
      <c r="D235" s="133" t="s">
        <v>231</v>
      </c>
      <c r="E235" s="114" t="s">
        <v>121</v>
      </c>
      <c r="F235" s="114" t="s">
        <v>122</v>
      </c>
      <c r="G235" s="121">
        <v>0</v>
      </c>
      <c r="H235" s="121">
        <v>0</v>
      </c>
      <c r="I235" s="121">
        <v>0</v>
      </c>
      <c r="J235" s="117">
        <v>1</v>
      </c>
      <c r="K235" s="121">
        <v>0</v>
      </c>
      <c r="L235" s="248">
        <v>0</v>
      </c>
      <c r="M235" s="118" t="s">
        <v>254</v>
      </c>
      <c r="N235" s="118">
        <v>17.95</v>
      </c>
      <c r="O235" s="117">
        <v>25</v>
      </c>
      <c r="P235" s="118">
        <v>0</v>
      </c>
      <c r="Q235" s="119">
        <v>0</v>
      </c>
      <c r="R235" s="119">
        <v>2</v>
      </c>
      <c r="S235" s="119">
        <v>2</v>
      </c>
      <c r="T235" s="121">
        <v>0</v>
      </c>
      <c r="U235" s="121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0</v>
      </c>
      <c r="AC235" s="121">
        <v>0</v>
      </c>
      <c r="AD235" s="121">
        <v>0</v>
      </c>
      <c r="AE235" s="121">
        <v>0</v>
      </c>
      <c r="AF235" s="121">
        <v>0</v>
      </c>
      <c r="AG235" s="121">
        <v>0</v>
      </c>
      <c r="AH235" s="121">
        <v>0</v>
      </c>
      <c r="AI235" s="121">
        <v>0</v>
      </c>
      <c r="AJ235" s="121">
        <v>0</v>
      </c>
      <c r="AK235" s="121">
        <v>0</v>
      </c>
      <c r="AL235" s="121">
        <v>0</v>
      </c>
      <c r="AM235" s="121">
        <v>0</v>
      </c>
      <c r="AN235" s="121">
        <v>0</v>
      </c>
      <c r="AO235" s="121">
        <v>0</v>
      </c>
      <c r="AP235" s="121">
        <v>0</v>
      </c>
      <c r="AQ235" s="121">
        <v>0</v>
      </c>
      <c r="AR235" s="121">
        <v>0</v>
      </c>
      <c r="AS235" s="121">
        <v>0</v>
      </c>
      <c r="AT235" s="121">
        <v>0</v>
      </c>
      <c r="AU235" s="121">
        <v>0</v>
      </c>
      <c r="AV235" s="197"/>
      <c r="AW235" s="157"/>
      <c r="AX235" s="157"/>
      <c r="AY235" s="157"/>
      <c r="AZ235" s="15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7"/>
      <c r="CI235" s="157"/>
      <c r="CJ235" s="157"/>
      <c r="CK235" s="157"/>
      <c r="CL235" s="157"/>
      <c r="CM235" s="157"/>
      <c r="CN235" s="157"/>
      <c r="CO235" s="157"/>
      <c r="CP235" s="157"/>
      <c r="CQ235" s="157"/>
      <c r="CR235" s="157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  <c r="DF235" s="157"/>
      <c r="DG235" s="157"/>
      <c r="DH235" s="157"/>
      <c r="DI235" s="157"/>
      <c r="DJ235" s="157"/>
      <c r="DK235" s="157"/>
      <c r="DL235" s="157"/>
      <c r="DM235" s="157"/>
      <c r="DN235" s="157"/>
      <c r="DO235" s="157"/>
      <c r="DP235" s="157"/>
      <c r="DQ235" s="157"/>
      <c r="DR235" s="157"/>
      <c r="DS235" s="157"/>
      <c r="DT235" s="157"/>
      <c r="DU235" s="157"/>
      <c r="DV235" s="157"/>
      <c r="DW235" s="157"/>
      <c r="DX235" s="157"/>
      <c r="DY235" s="157"/>
      <c r="DZ235" s="157"/>
      <c r="EA235" s="157"/>
      <c r="EB235" s="157"/>
      <c r="EC235" s="157"/>
      <c r="ED235" s="157"/>
      <c r="EE235" s="157"/>
      <c r="EF235" s="157"/>
      <c r="EG235" s="157"/>
      <c r="EH235" s="157"/>
      <c r="EI235" s="157"/>
      <c r="EJ235" s="157"/>
      <c r="EK235" s="157"/>
      <c r="EL235" s="157"/>
      <c r="EM235" s="157"/>
      <c r="EN235" s="157"/>
      <c r="EO235" s="157"/>
      <c r="EP235" s="157"/>
      <c r="EQ235" s="157"/>
      <c r="ER235" s="157"/>
      <c r="ES235" s="157"/>
      <c r="ET235" s="157"/>
      <c r="EU235" s="157"/>
      <c r="EV235" s="157"/>
      <c r="EW235" s="157"/>
      <c r="EX235" s="157"/>
      <c r="EY235" s="157"/>
      <c r="EZ235" s="157"/>
      <c r="FA235" s="157"/>
      <c r="FB235" s="157"/>
      <c r="FC235" s="157"/>
      <c r="FD235" s="157"/>
      <c r="FE235" s="157"/>
      <c r="FF235" s="157"/>
      <c r="FG235" s="157"/>
      <c r="FH235" s="157"/>
      <c r="FI235" s="157"/>
      <c r="FJ235" s="157"/>
      <c r="FK235" s="157"/>
      <c r="FL235" s="157"/>
      <c r="FM235" s="157"/>
      <c r="FN235" s="157"/>
      <c r="FO235" s="157"/>
      <c r="FP235" s="157"/>
      <c r="FQ235" s="157"/>
      <c r="FR235" s="157"/>
      <c r="FS235" s="157"/>
      <c r="FT235" s="157"/>
      <c r="FU235" s="157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  <c r="HE235" s="157"/>
      <c r="HF235" s="157"/>
      <c r="HG235" s="157"/>
      <c r="HH235" s="157"/>
      <c r="HI235" s="157"/>
      <c r="HJ235" s="157"/>
      <c r="HK235" s="162"/>
      <c r="HL235" s="154"/>
      <c r="HM235" s="154"/>
      <c r="HN235" s="154"/>
      <c r="HO235" s="154"/>
      <c r="HP235" s="154"/>
      <c r="HQ235" s="154"/>
      <c r="HR235" s="154"/>
      <c r="HS235" s="154"/>
      <c r="HT235" s="154"/>
      <c r="HU235" s="154"/>
      <c r="HV235" s="154"/>
      <c r="HW235" s="154"/>
      <c r="HX235" s="154"/>
      <c r="HY235" s="154"/>
      <c r="HZ235" s="154"/>
      <c r="IA235" s="154"/>
      <c r="IB235" s="154"/>
      <c r="IC235" s="154"/>
      <c r="ID235" s="154"/>
      <c r="IE235" s="154"/>
      <c r="IF235" s="154"/>
      <c r="IG235" s="154"/>
      <c r="IH235" s="154"/>
      <c r="II235" s="154"/>
      <c r="IJ235" s="154"/>
      <c r="IK235" s="154"/>
      <c r="IL235" s="154"/>
      <c r="IM235" s="154"/>
      <c r="IN235" s="154"/>
      <c r="IO235" s="154"/>
      <c r="IP235" s="154"/>
      <c r="IQ235" s="154"/>
      <c r="IR235" s="154"/>
      <c r="IS235" s="154"/>
      <c r="IT235" s="154"/>
      <c r="IU235" s="154"/>
      <c r="IV235" s="154"/>
      <c r="IW235" s="154"/>
      <c r="IX235" s="154"/>
      <c r="IY235" s="154"/>
      <c r="IZ235" s="154"/>
      <c r="JA235" s="154"/>
      <c r="JB235" s="154"/>
      <c r="JC235" s="154"/>
      <c r="JD235" s="154"/>
      <c r="JE235" s="154"/>
      <c r="JF235" s="154"/>
      <c r="JG235" s="154"/>
      <c r="JH235" s="154"/>
      <c r="JI235" s="154"/>
      <c r="JJ235" s="154"/>
      <c r="JK235" s="154"/>
      <c r="JL235" s="154"/>
      <c r="JM235" s="154"/>
      <c r="JN235" s="154"/>
      <c r="JO235" s="154"/>
      <c r="JP235" s="154"/>
      <c r="JQ235" s="154"/>
      <c r="JR235" s="154"/>
      <c r="JS235" s="154"/>
      <c r="JT235" s="154"/>
      <c r="JU235" s="154"/>
      <c r="JV235" s="154"/>
      <c r="JW235" s="154"/>
      <c r="JX235" s="154"/>
      <c r="JY235" s="154"/>
      <c r="JZ235" s="154"/>
      <c r="KA235" s="154"/>
      <c r="KB235" s="154"/>
      <c r="KC235" s="154"/>
      <c r="KD235" s="154"/>
      <c r="KE235" s="154"/>
      <c r="KF235" s="154"/>
      <c r="KG235" s="154"/>
      <c r="KH235" s="154"/>
      <c r="KI235" s="154"/>
      <c r="KJ235" s="154"/>
      <c r="KK235" s="154"/>
      <c r="KL235" s="154"/>
      <c r="KM235" s="154"/>
      <c r="KN235" s="154"/>
      <c r="KO235" s="154"/>
      <c r="KP235" s="154"/>
      <c r="KQ235" s="154"/>
      <c r="KR235" s="154"/>
      <c r="KS235" s="154"/>
      <c r="KT235" s="154"/>
      <c r="KU235" s="154"/>
      <c r="KV235" s="154"/>
      <c r="KW235" s="154"/>
      <c r="KX235" s="154"/>
      <c r="KY235" s="154"/>
      <c r="KZ235" s="154"/>
      <c r="LA235" s="154"/>
      <c r="LB235" s="154"/>
      <c r="LC235" s="154"/>
      <c r="LD235" s="154"/>
      <c r="LE235" s="154"/>
      <c r="LF235" s="154"/>
      <c r="LG235" s="154"/>
      <c r="LH235" s="154"/>
      <c r="LI235" s="154"/>
      <c r="LJ235" s="154"/>
      <c r="LK235" s="154"/>
      <c r="LL235" s="154"/>
      <c r="LM235" s="154"/>
      <c r="LN235" s="154"/>
      <c r="LO235" s="154"/>
      <c r="LP235" s="154"/>
      <c r="LQ235" s="154"/>
      <c r="LR235" s="154"/>
      <c r="LS235" s="154"/>
      <c r="LT235" s="154"/>
      <c r="LU235" s="154"/>
      <c r="LV235" s="154"/>
      <c r="LW235" s="154"/>
      <c r="LX235" s="154"/>
      <c r="LY235" s="154"/>
      <c r="LZ235" s="154"/>
      <c r="MA235" s="154"/>
      <c r="MB235" s="154"/>
      <c r="MC235" s="154"/>
      <c r="MD235" s="154"/>
      <c r="ME235" s="154"/>
      <c r="MF235" s="154"/>
      <c r="MG235" s="154"/>
      <c r="MH235" s="154"/>
      <c r="MI235" s="154"/>
      <c r="MJ235" s="154"/>
      <c r="MK235" s="154"/>
      <c r="ML235" s="154"/>
      <c r="MM235" s="154"/>
      <c r="MN235" s="154"/>
      <c r="MO235" s="154"/>
      <c r="MP235" s="154"/>
      <c r="MQ235" s="154"/>
      <c r="MR235" s="154"/>
      <c r="MS235" s="154"/>
      <c r="MT235" s="154"/>
      <c r="MU235" s="154"/>
      <c r="MV235" s="154"/>
      <c r="MW235" s="154"/>
      <c r="MX235" s="154"/>
      <c r="MY235" s="154"/>
      <c r="MZ235" s="154"/>
      <c r="NA235" s="154"/>
      <c r="NB235" s="154"/>
      <c r="NC235" s="154"/>
      <c r="ND235" s="154"/>
      <c r="NE235" s="154"/>
      <c r="NF235" s="154"/>
      <c r="NG235" s="154"/>
      <c r="NH235" s="154"/>
      <c r="NI235" s="154"/>
      <c r="NJ235" s="154"/>
      <c r="NK235" s="154"/>
      <c r="NL235" s="154"/>
      <c r="NM235" s="154"/>
      <c r="NN235" s="154"/>
      <c r="NO235" s="154"/>
      <c r="NP235" s="154"/>
      <c r="NQ235" s="154"/>
      <c r="NR235" s="154"/>
      <c r="NS235" s="154"/>
      <c r="NT235" s="154"/>
      <c r="NU235" s="154"/>
      <c r="NV235" s="154"/>
      <c r="NW235" s="154"/>
      <c r="NX235" s="154"/>
      <c r="NY235" s="154"/>
      <c r="NZ235" s="154"/>
      <c r="OA235" s="154"/>
      <c r="OB235" s="154"/>
      <c r="OC235" s="154"/>
      <c r="OD235" s="154"/>
      <c r="OE235" s="154"/>
      <c r="OF235" s="154"/>
      <c r="OG235" s="154"/>
      <c r="OH235" s="154"/>
      <c r="OI235" s="154"/>
      <c r="OJ235" s="154"/>
      <c r="OK235" s="154"/>
      <c r="OL235" s="154"/>
      <c r="OM235" s="154"/>
      <c r="ON235" s="154"/>
      <c r="OO235" s="154"/>
      <c r="OP235" s="154"/>
      <c r="OQ235" s="154"/>
      <c r="OR235" s="154"/>
      <c r="OS235" s="154"/>
      <c r="OT235" s="154"/>
      <c r="OU235" s="154"/>
      <c r="OV235" s="154"/>
      <c r="OW235" s="154"/>
      <c r="OX235" s="154"/>
      <c r="OY235" s="154"/>
      <c r="OZ235" s="154"/>
      <c r="PA235" s="154"/>
      <c r="PB235" s="154"/>
      <c r="PC235" s="154"/>
      <c r="PD235" s="154"/>
      <c r="PE235" s="154"/>
      <c r="PF235" s="154"/>
      <c r="PG235" s="154"/>
      <c r="PH235" s="154"/>
      <c r="PI235" s="154"/>
      <c r="PJ235" s="154"/>
      <c r="PK235" s="154"/>
      <c r="PL235" s="154"/>
      <c r="PM235" s="154"/>
      <c r="PN235" s="154"/>
      <c r="PO235" s="154"/>
      <c r="PP235" s="154"/>
      <c r="PQ235" s="154"/>
      <c r="PR235" s="154"/>
      <c r="PS235" s="154"/>
      <c r="PT235" s="154"/>
      <c r="PU235" s="154"/>
      <c r="PV235" s="154"/>
      <c r="PW235" s="154"/>
      <c r="PX235" s="154"/>
      <c r="PY235" s="154"/>
      <c r="PZ235" s="154"/>
      <c r="QA235" s="154"/>
      <c r="QB235" s="154"/>
      <c r="QC235" s="154"/>
      <c r="QD235" s="154"/>
      <c r="QE235" s="154"/>
      <c r="QF235" s="154"/>
      <c r="QG235" s="154"/>
      <c r="QH235" s="154"/>
      <c r="QI235" s="154"/>
      <c r="QJ235" s="154"/>
      <c r="QK235" s="154"/>
      <c r="QL235" s="154"/>
      <c r="QM235" s="154"/>
      <c r="QN235" s="154"/>
      <c r="QO235" s="154"/>
      <c r="QP235" s="154"/>
      <c r="QQ235" s="154"/>
      <c r="QR235" s="154"/>
    </row>
    <row r="236" spans="1:460" s="141" customFormat="1" ht="21.75">
      <c r="A236" s="135"/>
      <c r="B236" s="63">
        <v>237</v>
      </c>
      <c r="C236" s="134" t="s">
        <v>185</v>
      </c>
      <c r="D236" s="133" t="s">
        <v>232</v>
      </c>
      <c r="E236" s="114" t="s">
        <v>121</v>
      </c>
      <c r="F236" s="114" t="s">
        <v>122</v>
      </c>
      <c r="G236" s="121">
        <v>0</v>
      </c>
      <c r="H236" s="121">
        <v>0</v>
      </c>
      <c r="I236" s="121">
        <v>0</v>
      </c>
      <c r="J236" s="117">
        <v>1</v>
      </c>
      <c r="K236" s="121">
        <v>0</v>
      </c>
      <c r="L236" s="248">
        <v>0</v>
      </c>
      <c r="M236" s="118" t="s">
        <v>260</v>
      </c>
      <c r="N236" s="118">
        <v>15.59</v>
      </c>
      <c r="O236" s="117">
        <v>25</v>
      </c>
      <c r="P236" s="121">
        <v>0</v>
      </c>
      <c r="Q236" s="119">
        <v>0</v>
      </c>
      <c r="R236" s="138" t="s">
        <v>282</v>
      </c>
      <c r="S236" s="119">
        <v>2</v>
      </c>
      <c r="T236" s="118">
        <v>0</v>
      </c>
      <c r="U236" s="121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  <c r="AA236" s="121">
        <v>0</v>
      </c>
      <c r="AB236" s="121">
        <v>0</v>
      </c>
      <c r="AC236" s="121">
        <v>0</v>
      </c>
      <c r="AD236" s="121">
        <v>0</v>
      </c>
      <c r="AE236" s="121">
        <v>0</v>
      </c>
      <c r="AF236" s="121">
        <v>0</v>
      </c>
      <c r="AG236" s="121">
        <v>0</v>
      </c>
      <c r="AH236" s="121">
        <v>0</v>
      </c>
      <c r="AI236" s="121">
        <v>0</v>
      </c>
      <c r="AJ236" s="121">
        <v>0</v>
      </c>
      <c r="AK236" s="121">
        <v>0</v>
      </c>
      <c r="AL236" s="121">
        <v>0</v>
      </c>
      <c r="AM236" s="121">
        <v>0</v>
      </c>
      <c r="AN236" s="121">
        <v>0</v>
      </c>
      <c r="AO236" s="121">
        <v>0</v>
      </c>
      <c r="AP236" s="121">
        <v>0</v>
      </c>
      <c r="AQ236" s="121">
        <v>0</v>
      </c>
      <c r="AR236" s="121">
        <v>0</v>
      </c>
      <c r="AS236" s="121">
        <v>0</v>
      </c>
      <c r="AT236" s="121">
        <v>0</v>
      </c>
      <c r="AU236" s="121">
        <v>0</v>
      </c>
      <c r="AV236" s="197"/>
      <c r="AW236" s="157"/>
      <c r="AX236" s="157"/>
      <c r="AY236" s="157"/>
      <c r="AZ236" s="15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  <c r="DF236" s="157"/>
      <c r="DG236" s="157"/>
      <c r="DH236" s="157"/>
      <c r="DI236" s="157"/>
      <c r="DJ236" s="157"/>
      <c r="DK236" s="157"/>
      <c r="DL236" s="157"/>
      <c r="DM236" s="157"/>
      <c r="DN236" s="157"/>
      <c r="DO236" s="157"/>
      <c r="DP236" s="157"/>
      <c r="DQ236" s="157"/>
      <c r="DR236" s="157"/>
      <c r="DS236" s="157"/>
      <c r="DT236" s="157"/>
      <c r="DU236" s="157"/>
      <c r="DV236" s="157"/>
      <c r="DW236" s="157"/>
      <c r="DX236" s="157"/>
      <c r="DY236" s="157"/>
      <c r="DZ236" s="157"/>
      <c r="EA236" s="157"/>
      <c r="EB236" s="157"/>
      <c r="EC236" s="157"/>
      <c r="ED236" s="157"/>
      <c r="EE236" s="157"/>
      <c r="EF236" s="157"/>
      <c r="EG236" s="157"/>
      <c r="EH236" s="157"/>
      <c r="EI236" s="157"/>
      <c r="EJ236" s="157"/>
      <c r="EK236" s="157"/>
      <c r="EL236" s="157"/>
      <c r="EM236" s="157"/>
      <c r="EN236" s="157"/>
      <c r="EO236" s="157"/>
      <c r="EP236" s="157"/>
      <c r="EQ236" s="157"/>
      <c r="ER236" s="157"/>
      <c r="ES236" s="157"/>
      <c r="ET236" s="157"/>
      <c r="EU236" s="157"/>
      <c r="EV236" s="157"/>
      <c r="EW236" s="157"/>
      <c r="EX236" s="157"/>
      <c r="EY236" s="157"/>
      <c r="EZ236" s="157"/>
      <c r="FA236" s="157"/>
      <c r="FB236" s="157"/>
      <c r="FC236" s="157"/>
      <c r="FD236" s="157"/>
      <c r="FE236" s="157"/>
      <c r="FF236" s="157"/>
      <c r="FG236" s="157"/>
      <c r="FH236" s="157"/>
      <c r="FI236" s="157"/>
      <c r="FJ236" s="157"/>
      <c r="FK236" s="157"/>
      <c r="FL236" s="157"/>
      <c r="FM236" s="157"/>
      <c r="FN236" s="157"/>
      <c r="FO236" s="157"/>
      <c r="FP236" s="157"/>
      <c r="FQ236" s="157"/>
      <c r="FR236" s="157"/>
      <c r="FS236" s="157"/>
      <c r="FT236" s="157"/>
      <c r="FU236" s="157"/>
      <c r="FV236" s="157"/>
      <c r="FW236" s="157"/>
      <c r="FX236" s="157"/>
      <c r="FY236" s="157"/>
      <c r="FZ236" s="157"/>
      <c r="GA236" s="157"/>
      <c r="GB236" s="157"/>
      <c r="GC236" s="157"/>
      <c r="GD236" s="157"/>
      <c r="GE236" s="157"/>
      <c r="GF236" s="157"/>
      <c r="GG236" s="157"/>
      <c r="GH236" s="157"/>
      <c r="GI236" s="157"/>
      <c r="GJ236" s="157"/>
      <c r="GK236" s="157"/>
      <c r="GL236" s="157"/>
      <c r="GM236" s="157"/>
      <c r="GN236" s="157"/>
      <c r="GO236" s="157"/>
      <c r="GP236" s="157"/>
      <c r="GQ236" s="157"/>
      <c r="GR236" s="157"/>
      <c r="GS236" s="157"/>
      <c r="GT236" s="157"/>
      <c r="GU236" s="157"/>
      <c r="GV236" s="157"/>
      <c r="GW236" s="157"/>
      <c r="GX236" s="157"/>
      <c r="GY236" s="157"/>
      <c r="GZ236" s="157"/>
      <c r="HA236" s="157"/>
      <c r="HB236" s="157"/>
      <c r="HC236" s="157"/>
      <c r="HD236" s="157"/>
      <c r="HE236" s="157"/>
      <c r="HF236" s="157"/>
      <c r="HG236" s="157"/>
      <c r="HH236" s="157"/>
      <c r="HI236" s="157"/>
      <c r="HJ236" s="157"/>
      <c r="HK236" s="162"/>
      <c r="HL236" s="154"/>
      <c r="HM236" s="154"/>
      <c r="HN236" s="154"/>
      <c r="HO236" s="154"/>
      <c r="HP236" s="154"/>
      <c r="HQ236" s="154"/>
      <c r="HR236" s="154"/>
      <c r="HS236" s="154"/>
      <c r="HT236" s="154"/>
      <c r="HU236" s="154"/>
      <c r="HV236" s="154"/>
      <c r="HW236" s="154"/>
      <c r="HX236" s="154"/>
      <c r="HY236" s="154"/>
      <c r="HZ236" s="154"/>
      <c r="IA236" s="154"/>
      <c r="IB236" s="154"/>
      <c r="IC236" s="154"/>
      <c r="ID236" s="154"/>
      <c r="IE236" s="154"/>
      <c r="IF236" s="154"/>
      <c r="IG236" s="154"/>
      <c r="IH236" s="154"/>
      <c r="II236" s="154"/>
      <c r="IJ236" s="154"/>
      <c r="IK236" s="154"/>
      <c r="IL236" s="154"/>
      <c r="IM236" s="154"/>
      <c r="IN236" s="154"/>
      <c r="IO236" s="154"/>
      <c r="IP236" s="154"/>
      <c r="IQ236" s="154"/>
      <c r="IR236" s="154"/>
      <c r="IS236" s="154"/>
      <c r="IT236" s="154"/>
      <c r="IU236" s="154"/>
      <c r="IV236" s="154"/>
      <c r="IW236" s="154"/>
      <c r="IX236" s="154"/>
      <c r="IY236" s="154"/>
      <c r="IZ236" s="154"/>
      <c r="JA236" s="154"/>
      <c r="JB236" s="154"/>
      <c r="JC236" s="154"/>
      <c r="JD236" s="154"/>
      <c r="JE236" s="154"/>
      <c r="JF236" s="154"/>
      <c r="JG236" s="154"/>
      <c r="JH236" s="154"/>
      <c r="JI236" s="154"/>
      <c r="JJ236" s="154"/>
      <c r="JK236" s="154"/>
      <c r="JL236" s="154"/>
      <c r="JM236" s="154"/>
      <c r="JN236" s="154"/>
      <c r="JO236" s="154"/>
      <c r="JP236" s="154"/>
      <c r="JQ236" s="154"/>
      <c r="JR236" s="154"/>
      <c r="JS236" s="154"/>
      <c r="JT236" s="154"/>
      <c r="JU236" s="154"/>
      <c r="JV236" s="154"/>
      <c r="JW236" s="154"/>
      <c r="JX236" s="154"/>
      <c r="JY236" s="154"/>
      <c r="JZ236" s="154"/>
      <c r="KA236" s="154"/>
      <c r="KB236" s="154"/>
      <c r="KC236" s="154"/>
      <c r="KD236" s="154"/>
      <c r="KE236" s="154"/>
      <c r="KF236" s="154"/>
      <c r="KG236" s="154"/>
      <c r="KH236" s="154"/>
      <c r="KI236" s="154"/>
      <c r="KJ236" s="154"/>
      <c r="KK236" s="154"/>
      <c r="KL236" s="154"/>
      <c r="KM236" s="154"/>
      <c r="KN236" s="154"/>
      <c r="KO236" s="154"/>
      <c r="KP236" s="154"/>
      <c r="KQ236" s="154"/>
      <c r="KR236" s="154"/>
      <c r="KS236" s="154"/>
      <c r="KT236" s="154"/>
      <c r="KU236" s="154"/>
      <c r="KV236" s="154"/>
      <c r="KW236" s="154"/>
      <c r="KX236" s="154"/>
      <c r="KY236" s="154"/>
      <c r="KZ236" s="154"/>
      <c r="LA236" s="154"/>
      <c r="LB236" s="154"/>
      <c r="LC236" s="154"/>
      <c r="LD236" s="154"/>
      <c r="LE236" s="154"/>
      <c r="LF236" s="154"/>
      <c r="LG236" s="154"/>
      <c r="LH236" s="154"/>
      <c r="LI236" s="154"/>
      <c r="LJ236" s="154"/>
      <c r="LK236" s="154"/>
      <c r="LL236" s="154"/>
      <c r="LM236" s="154"/>
      <c r="LN236" s="154"/>
      <c r="LO236" s="154"/>
      <c r="LP236" s="154"/>
      <c r="LQ236" s="154"/>
      <c r="LR236" s="154"/>
      <c r="LS236" s="154"/>
      <c r="LT236" s="154"/>
      <c r="LU236" s="154"/>
      <c r="LV236" s="154"/>
      <c r="LW236" s="154"/>
      <c r="LX236" s="154"/>
      <c r="LY236" s="154"/>
      <c r="LZ236" s="154"/>
      <c r="MA236" s="154"/>
      <c r="MB236" s="154"/>
      <c r="MC236" s="154"/>
      <c r="MD236" s="154"/>
      <c r="ME236" s="154"/>
      <c r="MF236" s="154"/>
      <c r="MG236" s="154"/>
      <c r="MH236" s="154"/>
      <c r="MI236" s="154"/>
      <c r="MJ236" s="154"/>
      <c r="MK236" s="154"/>
      <c r="ML236" s="154"/>
      <c r="MM236" s="154"/>
      <c r="MN236" s="154"/>
      <c r="MO236" s="154"/>
      <c r="MP236" s="154"/>
      <c r="MQ236" s="154"/>
      <c r="MR236" s="154"/>
      <c r="MS236" s="154"/>
      <c r="MT236" s="154"/>
      <c r="MU236" s="154"/>
      <c r="MV236" s="154"/>
      <c r="MW236" s="154"/>
      <c r="MX236" s="154"/>
      <c r="MY236" s="154"/>
      <c r="MZ236" s="154"/>
      <c r="NA236" s="154"/>
      <c r="NB236" s="154"/>
      <c r="NC236" s="154"/>
      <c r="ND236" s="154"/>
      <c r="NE236" s="154"/>
      <c r="NF236" s="154"/>
      <c r="NG236" s="154"/>
      <c r="NH236" s="154"/>
      <c r="NI236" s="154"/>
      <c r="NJ236" s="154"/>
      <c r="NK236" s="154"/>
      <c r="NL236" s="154"/>
      <c r="NM236" s="154"/>
      <c r="NN236" s="154"/>
      <c r="NO236" s="154"/>
      <c r="NP236" s="154"/>
      <c r="NQ236" s="154"/>
      <c r="NR236" s="154"/>
      <c r="NS236" s="154"/>
      <c r="NT236" s="154"/>
      <c r="NU236" s="154"/>
      <c r="NV236" s="154"/>
      <c r="NW236" s="154"/>
      <c r="NX236" s="154"/>
      <c r="NY236" s="154"/>
      <c r="NZ236" s="154"/>
      <c r="OA236" s="154"/>
      <c r="OB236" s="154"/>
      <c r="OC236" s="154"/>
      <c r="OD236" s="154"/>
      <c r="OE236" s="154"/>
      <c r="OF236" s="154"/>
      <c r="OG236" s="154"/>
      <c r="OH236" s="154"/>
      <c r="OI236" s="154"/>
      <c r="OJ236" s="154"/>
      <c r="OK236" s="154"/>
      <c r="OL236" s="154"/>
      <c r="OM236" s="154"/>
      <c r="ON236" s="154"/>
      <c r="OO236" s="154"/>
      <c r="OP236" s="154"/>
      <c r="OQ236" s="154"/>
      <c r="OR236" s="154"/>
      <c r="OS236" s="154"/>
      <c r="OT236" s="154"/>
      <c r="OU236" s="154"/>
      <c r="OV236" s="154"/>
      <c r="OW236" s="154"/>
      <c r="OX236" s="154"/>
      <c r="OY236" s="154"/>
      <c r="OZ236" s="154"/>
      <c r="PA236" s="154"/>
      <c r="PB236" s="154"/>
      <c r="PC236" s="154"/>
      <c r="PD236" s="154"/>
      <c r="PE236" s="154"/>
      <c r="PF236" s="154"/>
      <c r="PG236" s="154"/>
      <c r="PH236" s="154"/>
      <c r="PI236" s="154"/>
      <c r="PJ236" s="154"/>
      <c r="PK236" s="154"/>
      <c r="PL236" s="154"/>
      <c r="PM236" s="154"/>
      <c r="PN236" s="154"/>
      <c r="PO236" s="154"/>
      <c r="PP236" s="154"/>
      <c r="PQ236" s="154"/>
      <c r="PR236" s="154"/>
      <c r="PS236" s="154"/>
      <c r="PT236" s="154"/>
      <c r="PU236" s="154"/>
      <c r="PV236" s="154"/>
      <c r="PW236" s="154"/>
      <c r="PX236" s="154"/>
      <c r="PY236" s="154"/>
      <c r="PZ236" s="154"/>
      <c r="QA236" s="154"/>
      <c r="QB236" s="154"/>
      <c r="QC236" s="154"/>
      <c r="QD236" s="154"/>
      <c r="QE236" s="154"/>
      <c r="QF236" s="154"/>
      <c r="QG236" s="154"/>
      <c r="QH236" s="154"/>
      <c r="QI236" s="154"/>
      <c r="QJ236" s="154"/>
      <c r="QK236" s="154"/>
      <c r="QL236" s="154"/>
      <c r="QM236" s="154"/>
      <c r="QN236" s="154"/>
      <c r="QO236" s="154"/>
      <c r="QP236" s="154"/>
      <c r="QQ236" s="154"/>
      <c r="QR236" s="154"/>
    </row>
    <row r="237" spans="1:460" s="141" customFormat="1" ht="21.75">
      <c r="A237" s="135"/>
      <c r="B237" s="63">
        <v>238</v>
      </c>
      <c r="C237" s="134" t="s">
        <v>185</v>
      </c>
      <c r="D237" s="133" t="s">
        <v>233</v>
      </c>
      <c r="E237" s="114" t="s">
        <v>121</v>
      </c>
      <c r="F237" s="114" t="s">
        <v>122</v>
      </c>
      <c r="G237" s="121">
        <v>0</v>
      </c>
      <c r="H237" s="121">
        <v>0</v>
      </c>
      <c r="I237" s="121">
        <v>0</v>
      </c>
      <c r="J237" s="117">
        <v>1</v>
      </c>
      <c r="K237" s="121">
        <v>0</v>
      </c>
      <c r="L237" s="248">
        <v>7.58</v>
      </c>
      <c r="M237" s="136">
        <v>0</v>
      </c>
      <c r="N237" s="136">
        <v>0</v>
      </c>
      <c r="O237" s="117">
        <v>28</v>
      </c>
      <c r="P237" s="121">
        <v>0</v>
      </c>
      <c r="Q237" s="119">
        <v>0</v>
      </c>
      <c r="R237" s="133" t="s">
        <v>282</v>
      </c>
      <c r="S237" s="119">
        <v>2</v>
      </c>
      <c r="T237" s="118">
        <v>0</v>
      </c>
      <c r="U237" s="121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  <c r="AA237" s="121">
        <v>0</v>
      </c>
      <c r="AB237" s="121">
        <v>0</v>
      </c>
      <c r="AC237" s="121">
        <v>0</v>
      </c>
      <c r="AD237" s="121">
        <v>0</v>
      </c>
      <c r="AE237" s="121">
        <v>0</v>
      </c>
      <c r="AF237" s="121">
        <v>0</v>
      </c>
      <c r="AG237" s="121">
        <v>0</v>
      </c>
      <c r="AH237" s="121">
        <v>0</v>
      </c>
      <c r="AI237" s="121">
        <v>0</v>
      </c>
      <c r="AJ237" s="121">
        <v>0</v>
      </c>
      <c r="AK237" s="121">
        <v>0</v>
      </c>
      <c r="AL237" s="121">
        <v>0</v>
      </c>
      <c r="AM237" s="121">
        <v>0</v>
      </c>
      <c r="AN237" s="121">
        <v>0</v>
      </c>
      <c r="AO237" s="121">
        <v>0</v>
      </c>
      <c r="AP237" s="121">
        <v>0</v>
      </c>
      <c r="AQ237" s="121">
        <v>0</v>
      </c>
      <c r="AR237" s="121">
        <v>0</v>
      </c>
      <c r="AS237" s="121">
        <v>0</v>
      </c>
      <c r="AT237" s="121">
        <v>0</v>
      </c>
      <c r="AU237" s="121">
        <v>0</v>
      </c>
      <c r="AV237" s="197"/>
      <c r="AW237" s="157"/>
      <c r="AX237" s="157"/>
      <c r="AY237" s="157"/>
      <c r="AZ237" s="15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  <c r="CH237" s="157"/>
      <c r="CI237" s="157"/>
      <c r="CJ237" s="157"/>
      <c r="CK237" s="157"/>
      <c r="CL237" s="157"/>
      <c r="CM237" s="157"/>
      <c r="CN237" s="157"/>
      <c r="CO237" s="157"/>
      <c r="CP237" s="157"/>
      <c r="CQ237" s="157"/>
      <c r="CR237" s="157"/>
      <c r="CS237" s="157"/>
      <c r="CT237" s="157"/>
      <c r="CU237" s="157"/>
      <c r="CV237" s="157"/>
      <c r="CW237" s="157"/>
      <c r="CX237" s="157"/>
      <c r="CY237" s="157"/>
      <c r="CZ237" s="157"/>
      <c r="DA237" s="157"/>
      <c r="DB237" s="157"/>
      <c r="DC237" s="157"/>
      <c r="DD237" s="157"/>
      <c r="DE237" s="157"/>
      <c r="DF237" s="157"/>
      <c r="DG237" s="157"/>
      <c r="DH237" s="157"/>
      <c r="DI237" s="157"/>
      <c r="DJ237" s="157"/>
      <c r="DK237" s="157"/>
      <c r="DL237" s="157"/>
      <c r="DM237" s="157"/>
      <c r="DN237" s="157"/>
      <c r="DO237" s="157"/>
      <c r="DP237" s="157"/>
      <c r="DQ237" s="157"/>
      <c r="DR237" s="157"/>
      <c r="DS237" s="157"/>
      <c r="DT237" s="157"/>
      <c r="DU237" s="157"/>
      <c r="DV237" s="157"/>
      <c r="DW237" s="157"/>
      <c r="DX237" s="157"/>
      <c r="DY237" s="157"/>
      <c r="DZ237" s="157"/>
      <c r="EA237" s="157"/>
      <c r="EB237" s="157"/>
      <c r="EC237" s="157"/>
      <c r="ED237" s="157"/>
      <c r="EE237" s="157"/>
      <c r="EF237" s="157"/>
      <c r="EG237" s="157"/>
      <c r="EH237" s="157"/>
      <c r="EI237" s="157"/>
      <c r="EJ237" s="157"/>
      <c r="EK237" s="157"/>
      <c r="EL237" s="157"/>
      <c r="EM237" s="157"/>
      <c r="EN237" s="157"/>
      <c r="EO237" s="157"/>
      <c r="EP237" s="157"/>
      <c r="EQ237" s="157"/>
      <c r="ER237" s="157"/>
      <c r="ES237" s="157"/>
      <c r="ET237" s="157"/>
      <c r="EU237" s="157"/>
      <c r="EV237" s="157"/>
      <c r="EW237" s="157"/>
      <c r="EX237" s="157"/>
      <c r="EY237" s="157"/>
      <c r="EZ237" s="157"/>
      <c r="FA237" s="157"/>
      <c r="FB237" s="157"/>
      <c r="FC237" s="157"/>
      <c r="FD237" s="157"/>
      <c r="FE237" s="157"/>
      <c r="FF237" s="157"/>
      <c r="FG237" s="157"/>
      <c r="FH237" s="157"/>
      <c r="FI237" s="157"/>
      <c r="FJ237" s="157"/>
      <c r="FK237" s="157"/>
      <c r="FL237" s="157"/>
      <c r="FM237" s="157"/>
      <c r="FN237" s="157"/>
      <c r="FO237" s="157"/>
      <c r="FP237" s="157"/>
      <c r="FQ237" s="157"/>
      <c r="FR237" s="157"/>
      <c r="FS237" s="157"/>
      <c r="FT237" s="157"/>
      <c r="FU237" s="157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  <c r="HE237" s="157"/>
      <c r="HF237" s="157"/>
      <c r="HG237" s="157"/>
      <c r="HH237" s="157"/>
      <c r="HI237" s="157"/>
      <c r="HJ237" s="157"/>
      <c r="HK237" s="162"/>
      <c r="HL237" s="154"/>
      <c r="HM237" s="154"/>
      <c r="HN237" s="154"/>
      <c r="HO237" s="154"/>
      <c r="HP237" s="154"/>
      <c r="HQ237" s="154"/>
      <c r="HR237" s="154"/>
      <c r="HS237" s="154"/>
      <c r="HT237" s="154"/>
      <c r="HU237" s="154"/>
      <c r="HV237" s="154"/>
      <c r="HW237" s="154"/>
      <c r="HX237" s="154"/>
      <c r="HY237" s="154"/>
      <c r="HZ237" s="154"/>
      <c r="IA237" s="154"/>
      <c r="IB237" s="154"/>
      <c r="IC237" s="154"/>
      <c r="ID237" s="154"/>
      <c r="IE237" s="154"/>
      <c r="IF237" s="154"/>
      <c r="IG237" s="154"/>
      <c r="IH237" s="154"/>
      <c r="II237" s="154"/>
      <c r="IJ237" s="154"/>
      <c r="IK237" s="154"/>
      <c r="IL237" s="154"/>
      <c r="IM237" s="154"/>
      <c r="IN237" s="154"/>
      <c r="IO237" s="154"/>
      <c r="IP237" s="154"/>
      <c r="IQ237" s="154"/>
      <c r="IR237" s="154"/>
      <c r="IS237" s="154"/>
      <c r="IT237" s="154"/>
      <c r="IU237" s="154"/>
      <c r="IV237" s="154"/>
      <c r="IW237" s="154"/>
      <c r="IX237" s="154"/>
      <c r="IY237" s="154"/>
      <c r="IZ237" s="154"/>
      <c r="JA237" s="154"/>
      <c r="JB237" s="154"/>
      <c r="JC237" s="154"/>
      <c r="JD237" s="154"/>
      <c r="JE237" s="154"/>
      <c r="JF237" s="154"/>
      <c r="JG237" s="154"/>
      <c r="JH237" s="154"/>
      <c r="JI237" s="154"/>
      <c r="JJ237" s="154"/>
      <c r="JK237" s="154"/>
      <c r="JL237" s="154"/>
      <c r="JM237" s="154"/>
      <c r="JN237" s="154"/>
      <c r="JO237" s="154"/>
      <c r="JP237" s="154"/>
      <c r="JQ237" s="154"/>
      <c r="JR237" s="154"/>
      <c r="JS237" s="154"/>
      <c r="JT237" s="154"/>
      <c r="JU237" s="154"/>
      <c r="JV237" s="154"/>
      <c r="JW237" s="154"/>
      <c r="JX237" s="154"/>
      <c r="JY237" s="154"/>
      <c r="JZ237" s="154"/>
      <c r="KA237" s="154"/>
      <c r="KB237" s="154"/>
      <c r="KC237" s="154"/>
      <c r="KD237" s="154"/>
      <c r="KE237" s="154"/>
      <c r="KF237" s="154"/>
      <c r="KG237" s="154"/>
      <c r="KH237" s="154"/>
      <c r="KI237" s="154"/>
      <c r="KJ237" s="154"/>
      <c r="KK237" s="154"/>
      <c r="KL237" s="154"/>
      <c r="KM237" s="154"/>
      <c r="KN237" s="154"/>
      <c r="KO237" s="154"/>
      <c r="KP237" s="154"/>
      <c r="KQ237" s="154"/>
      <c r="KR237" s="154"/>
      <c r="KS237" s="154"/>
      <c r="KT237" s="154"/>
      <c r="KU237" s="154"/>
      <c r="KV237" s="154"/>
      <c r="KW237" s="154"/>
      <c r="KX237" s="154"/>
      <c r="KY237" s="154"/>
      <c r="KZ237" s="154"/>
      <c r="LA237" s="154"/>
      <c r="LB237" s="154"/>
      <c r="LC237" s="154"/>
      <c r="LD237" s="154"/>
      <c r="LE237" s="154"/>
      <c r="LF237" s="154"/>
      <c r="LG237" s="154"/>
      <c r="LH237" s="154"/>
      <c r="LI237" s="154"/>
      <c r="LJ237" s="154"/>
      <c r="LK237" s="154"/>
      <c r="LL237" s="154"/>
      <c r="LM237" s="154"/>
      <c r="LN237" s="154"/>
      <c r="LO237" s="154"/>
      <c r="LP237" s="154"/>
      <c r="LQ237" s="154"/>
      <c r="LR237" s="154"/>
      <c r="LS237" s="154"/>
      <c r="LT237" s="154"/>
      <c r="LU237" s="154"/>
      <c r="LV237" s="154"/>
      <c r="LW237" s="154"/>
      <c r="LX237" s="154"/>
      <c r="LY237" s="154"/>
      <c r="LZ237" s="154"/>
      <c r="MA237" s="154"/>
      <c r="MB237" s="154"/>
      <c r="MC237" s="154"/>
      <c r="MD237" s="154"/>
      <c r="ME237" s="154"/>
      <c r="MF237" s="154"/>
      <c r="MG237" s="154"/>
      <c r="MH237" s="154"/>
      <c r="MI237" s="154"/>
      <c r="MJ237" s="154"/>
      <c r="MK237" s="154"/>
      <c r="ML237" s="154"/>
      <c r="MM237" s="154"/>
      <c r="MN237" s="154"/>
      <c r="MO237" s="154"/>
      <c r="MP237" s="154"/>
      <c r="MQ237" s="154"/>
      <c r="MR237" s="154"/>
      <c r="MS237" s="154"/>
      <c r="MT237" s="154"/>
      <c r="MU237" s="154"/>
      <c r="MV237" s="154"/>
      <c r="MW237" s="154"/>
      <c r="MX237" s="154"/>
      <c r="MY237" s="154"/>
      <c r="MZ237" s="154"/>
      <c r="NA237" s="154"/>
      <c r="NB237" s="154"/>
      <c r="NC237" s="154"/>
      <c r="ND237" s="154"/>
      <c r="NE237" s="154"/>
      <c r="NF237" s="154"/>
      <c r="NG237" s="154"/>
      <c r="NH237" s="154"/>
      <c r="NI237" s="154"/>
      <c r="NJ237" s="154"/>
      <c r="NK237" s="154"/>
      <c r="NL237" s="154"/>
      <c r="NM237" s="154"/>
      <c r="NN237" s="154"/>
      <c r="NO237" s="154"/>
      <c r="NP237" s="154"/>
      <c r="NQ237" s="154"/>
      <c r="NR237" s="154"/>
      <c r="NS237" s="154"/>
      <c r="NT237" s="154"/>
      <c r="NU237" s="154"/>
      <c r="NV237" s="154"/>
      <c r="NW237" s="154"/>
      <c r="NX237" s="154"/>
      <c r="NY237" s="154"/>
      <c r="NZ237" s="154"/>
      <c r="OA237" s="154"/>
      <c r="OB237" s="154"/>
      <c r="OC237" s="154"/>
      <c r="OD237" s="154"/>
      <c r="OE237" s="154"/>
      <c r="OF237" s="154"/>
      <c r="OG237" s="154"/>
      <c r="OH237" s="154"/>
      <c r="OI237" s="154"/>
      <c r="OJ237" s="154"/>
      <c r="OK237" s="154"/>
      <c r="OL237" s="154"/>
      <c r="OM237" s="154"/>
      <c r="ON237" s="154"/>
      <c r="OO237" s="154"/>
      <c r="OP237" s="154"/>
      <c r="OQ237" s="154"/>
      <c r="OR237" s="154"/>
      <c r="OS237" s="154"/>
      <c r="OT237" s="154"/>
      <c r="OU237" s="154"/>
      <c r="OV237" s="154"/>
      <c r="OW237" s="154"/>
      <c r="OX237" s="154"/>
      <c r="OY237" s="154"/>
      <c r="OZ237" s="154"/>
      <c r="PA237" s="154"/>
      <c r="PB237" s="154"/>
      <c r="PC237" s="154"/>
      <c r="PD237" s="154"/>
      <c r="PE237" s="154"/>
      <c r="PF237" s="154"/>
      <c r="PG237" s="154"/>
      <c r="PH237" s="154"/>
      <c r="PI237" s="154"/>
      <c r="PJ237" s="154"/>
      <c r="PK237" s="154"/>
      <c r="PL237" s="154"/>
      <c r="PM237" s="154"/>
      <c r="PN237" s="154"/>
      <c r="PO237" s="154"/>
      <c r="PP237" s="154"/>
      <c r="PQ237" s="154"/>
      <c r="PR237" s="154"/>
      <c r="PS237" s="154"/>
      <c r="PT237" s="154"/>
      <c r="PU237" s="154"/>
      <c r="PV237" s="154"/>
      <c r="PW237" s="154"/>
      <c r="PX237" s="154"/>
      <c r="PY237" s="154"/>
      <c r="PZ237" s="154"/>
      <c r="QA237" s="154"/>
      <c r="QB237" s="154"/>
      <c r="QC237" s="154"/>
      <c r="QD237" s="154"/>
      <c r="QE237" s="154"/>
      <c r="QF237" s="154"/>
      <c r="QG237" s="154"/>
      <c r="QH237" s="154"/>
      <c r="QI237" s="154"/>
      <c r="QJ237" s="154"/>
      <c r="QK237" s="154"/>
      <c r="QL237" s="154"/>
      <c r="QM237" s="154"/>
      <c r="QN237" s="154"/>
      <c r="QO237" s="154"/>
      <c r="QP237" s="154"/>
      <c r="QQ237" s="154"/>
      <c r="QR237" s="154"/>
    </row>
    <row r="238" spans="1:460" s="141" customFormat="1" ht="21.75">
      <c r="A238" s="135"/>
      <c r="B238" s="63">
        <v>239</v>
      </c>
      <c r="C238" s="134" t="s">
        <v>185</v>
      </c>
      <c r="D238" s="133" t="s">
        <v>234</v>
      </c>
      <c r="E238" s="114" t="s">
        <v>121</v>
      </c>
      <c r="F238" s="114" t="s">
        <v>122</v>
      </c>
      <c r="G238" s="121">
        <v>0</v>
      </c>
      <c r="H238" s="121">
        <v>0</v>
      </c>
      <c r="I238" s="121">
        <v>0</v>
      </c>
      <c r="J238" s="117">
        <v>1</v>
      </c>
      <c r="K238" s="121">
        <v>0</v>
      </c>
      <c r="L238" s="248">
        <v>39.880000000000003</v>
      </c>
      <c r="M238" s="136">
        <v>0</v>
      </c>
      <c r="N238" s="136">
        <v>0</v>
      </c>
      <c r="O238" s="117">
        <v>28</v>
      </c>
      <c r="P238" s="121">
        <v>0</v>
      </c>
      <c r="Q238" s="119">
        <v>0</v>
      </c>
      <c r="R238" s="133" t="s">
        <v>282</v>
      </c>
      <c r="S238" s="119">
        <v>2</v>
      </c>
      <c r="T238" s="118">
        <v>0</v>
      </c>
      <c r="U238" s="121">
        <v>0</v>
      </c>
      <c r="V238" s="121">
        <v>0</v>
      </c>
      <c r="W238" s="121">
        <v>0</v>
      </c>
      <c r="X238" s="121">
        <v>0</v>
      </c>
      <c r="Y238" s="121">
        <v>0</v>
      </c>
      <c r="Z238" s="121">
        <v>0</v>
      </c>
      <c r="AA238" s="121">
        <v>0</v>
      </c>
      <c r="AB238" s="121">
        <v>0</v>
      </c>
      <c r="AC238" s="121">
        <v>0</v>
      </c>
      <c r="AD238" s="121">
        <v>0</v>
      </c>
      <c r="AE238" s="121">
        <v>0</v>
      </c>
      <c r="AF238" s="121">
        <v>0</v>
      </c>
      <c r="AG238" s="121">
        <v>0</v>
      </c>
      <c r="AH238" s="121">
        <v>0</v>
      </c>
      <c r="AI238" s="121">
        <v>0</v>
      </c>
      <c r="AJ238" s="121">
        <v>0</v>
      </c>
      <c r="AK238" s="121">
        <v>0</v>
      </c>
      <c r="AL238" s="121">
        <v>0</v>
      </c>
      <c r="AM238" s="121">
        <v>0</v>
      </c>
      <c r="AN238" s="121">
        <v>0</v>
      </c>
      <c r="AO238" s="121">
        <v>0</v>
      </c>
      <c r="AP238" s="121">
        <v>0</v>
      </c>
      <c r="AQ238" s="121">
        <v>0</v>
      </c>
      <c r="AR238" s="121">
        <v>0</v>
      </c>
      <c r="AS238" s="121">
        <v>0</v>
      </c>
      <c r="AT238" s="121">
        <v>0</v>
      </c>
      <c r="AU238" s="121">
        <v>0</v>
      </c>
      <c r="AV238" s="197"/>
      <c r="AW238" s="157"/>
      <c r="AX238" s="157"/>
      <c r="AY238" s="157"/>
      <c r="AZ238" s="15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7"/>
      <c r="CI238" s="157"/>
      <c r="CJ238" s="157"/>
      <c r="CK238" s="157"/>
      <c r="CL238" s="157"/>
      <c r="CM238" s="157"/>
      <c r="CN238" s="157"/>
      <c r="CO238" s="157"/>
      <c r="CP238" s="157"/>
      <c r="CQ238" s="157"/>
      <c r="CR238" s="157"/>
      <c r="CS238" s="157"/>
      <c r="CT238" s="157"/>
      <c r="CU238" s="157"/>
      <c r="CV238" s="157"/>
      <c r="CW238" s="157"/>
      <c r="CX238" s="157"/>
      <c r="CY238" s="157"/>
      <c r="CZ238" s="157"/>
      <c r="DA238" s="157"/>
      <c r="DB238" s="157"/>
      <c r="DC238" s="157"/>
      <c r="DD238" s="157"/>
      <c r="DE238" s="157"/>
      <c r="DF238" s="157"/>
      <c r="DG238" s="157"/>
      <c r="DH238" s="157"/>
      <c r="DI238" s="157"/>
      <c r="DJ238" s="157"/>
      <c r="DK238" s="157"/>
      <c r="DL238" s="157"/>
      <c r="DM238" s="157"/>
      <c r="DN238" s="157"/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57"/>
      <c r="ES238" s="157"/>
      <c r="ET238" s="157"/>
      <c r="EU238" s="157"/>
      <c r="EV238" s="157"/>
      <c r="EW238" s="157"/>
      <c r="EX238" s="157"/>
      <c r="EY238" s="157"/>
      <c r="EZ238" s="157"/>
      <c r="FA238" s="157"/>
      <c r="FB238" s="157"/>
      <c r="FC238" s="157"/>
      <c r="FD238" s="157"/>
      <c r="FE238" s="157"/>
      <c r="FF238" s="157"/>
      <c r="FG238" s="157"/>
      <c r="FH238" s="157"/>
      <c r="FI238" s="157"/>
      <c r="FJ238" s="157"/>
      <c r="FK238" s="157"/>
      <c r="FL238" s="157"/>
      <c r="FM238" s="157"/>
      <c r="FN238" s="157"/>
      <c r="FO238" s="157"/>
      <c r="FP238" s="157"/>
      <c r="FQ238" s="157"/>
      <c r="FR238" s="157"/>
      <c r="FS238" s="157"/>
      <c r="FT238" s="157"/>
      <c r="FU238" s="157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  <c r="HE238" s="157"/>
      <c r="HF238" s="157"/>
      <c r="HG238" s="157"/>
      <c r="HH238" s="157"/>
      <c r="HI238" s="157"/>
      <c r="HJ238" s="157"/>
      <c r="HK238" s="162"/>
      <c r="HL238" s="154"/>
      <c r="HM238" s="154"/>
      <c r="HN238" s="154"/>
      <c r="HO238" s="154"/>
      <c r="HP238" s="154"/>
      <c r="HQ238" s="154"/>
      <c r="HR238" s="154"/>
      <c r="HS238" s="154"/>
      <c r="HT238" s="154"/>
      <c r="HU238" s="154"/>
      <c r="HV238" s="154"/>
      <c r="HW238" s="154"/>
      <c r="HX238" s="154"/>
      <c r="HY238" s="154"/>
      <c r="HZ238" s="154"/>
      <c r="IA238" s="154"/>
      <c r="IB238" s="154"/>
      <c r="IC238" s="154"/>
      <c r="ID238" s="154"/>
      <c r="IE238" s="154"/>
      <c r="IF238" s="154"/>
      <c r="IG238" s="154"/>
      <c r="IH238" s="154"/>
      <c r="II238" s="154"/>
      <c r="IJ238" s="154"/>
      <c r="IK238" s="154"/>
      <c r="IL238" s="154"/>
      <c r="IM238" s="154"/>
      <c r="IN238" s="154"/>
      <c r="IO238" s="154"/>
      <c r="IP238" s="154"/>
      <c r="IQ238" s="154"/>
      <c r="IR238" s="154"/>
      <c r="IS238" s="154"/>
      <c r="IT238" s="154"/>
      <c r="IU238" s="154"/>
      <c r="IV238" s="154"/>
      <c r="IW238" s="154"/>
      <c r="IX238" s="154"/>
      <c r="IY238" s="154"/>
      <c r="IZ238" s="154"/>
      <c r="JA238" s="154"/>
      <c r="JB238" s="154"/>
      <c r="JC238" s="154"/>
      <c r="JD238" s="154"/>
      <c r="JE238" s="154"/>
      <c r="JF238" s="154"/>
      <c r="JG238" s="154"/>
      <c r="JH238" s="154"/>
      <c r="JI238" s="154"/>
      <c r="JJ238" s="154"/>
      <c r="JK238" s="154"/>
      <c r="JL238" s="154"/>
      <c r="JM238" s="154"/>
      <c r="JN238" s="154"/>
      <c r="JO238" s="154"/>
      <c r="JP238" s="154"/>
      <c r="JQ238" s="154"/>
      <c r="JR238" s="154"/>
      <c r="JS238" s="154"/>
      <c r="JT238" s="154"/>
      <c r="JU238" s="154"/>
      <c r="JV238" s="154"/>
      <c r="JW238" s="154"/>
      <c r="JX238" s="154"/>
      <c r="JY238" s="154"/>
      <c r="JZ238" s="154"/>
      <c r="KA238" s="154"/>
      <c r="KB238" s="154"/>
      <c r="KC238" s="154"/>
      <c r="KD238" s="154"/>
      <c r="KE238" s="154"/>
      <c r="KF238" s="154"/>
      <c r="KG238" s="154"/>
      <c r="KH238" s="154"/>
      <c r="KI238" s="154"/>
      <c r="KJ238" s="154"/>
      <c r="KK238" s="154"/>
      <c r="KL238" s="154"/>
      <c r="KM238" s="154"/>
      <c r="KN238" s="154"/>
      <c r="KO238" s="154"/>
      <c r="KP238" s="154"/>
      <c r="KQ238" s="154"/>
      <c r="KR238" s="154"/>
      <c r="KS238" s="154"/>
      <c r="KT238" s="154"/>
      <c r="KU238" s="154"/>
      <c r="KV238" s="154"/>
      <c r="KW238" s="154"/>
      <c r="KX238" s="154"/>
      <c r="KY238" s="154"/>
      <c r="KZ238" s="154"/>
      <c r="LA238" s="154"/>
      <c r="LB238" s="154"/>
      <c r="LC238" s="154"/>
      <c r="LD238" s="154"/>
      <c r="LE238" s="154"/>
      <c r="LF238" s="154"/>
      <c r="LG238" s="154"/>
      <c r="LH238" s="154"/>
      <c r="LI238" s="154"/>
      <c r="LJ238" s="154"/>
      <c r="LK238" s="154"/>
      <c r="LL238" s="154"/>
      <c r="LM238" s="154"/>
      <c r="LN238" s="154"/>
      <c r="LO238" s="154"/>
      <c r="LP238" s="154"/>
      <c r="LQ238" s="154"/>
      <c r="LR238" s="154"/>
      <c r="LS238" s="154"/>
      <c r="LT238" s="154"/>
      <c r="LU238" s="154"/>
      <c r="LV238" s="154"/>
      <c r="LW238" s="154"/>
      <c r="LX238" s="154"/>
      <c r="LY238" s="154"/>
      <c r="LZ238" s="154"/>
      <c r="MA238" s="154"/>
      <c r="MB238" s="154"/>
      <c r="MC238" s="154"/>
      <c r="MD238" s="154"/>
      <c r="ME238" s="154"/>
      <c r="MF238" s="154"/>
      <c r="MG238" s="154"/>
      <c r="MH238" s="154"/>
      <c r="MI238" s="154"/>
      <c r="MJ238" s="154"/>
      <c r="MK238" s="154"/>
      <c r="ML238" s="154"/>
      <c r="MM238" s="154"/>
      <c r="MN238" s="154"/>
      <c r="MO238" s="154"/>
      <c r="MP238" s="154"/>
      <c r="MQ238" s="154"/>
      <c r="MR238" s="154"/>
      <c r="MS238" s="154"/>
      <c r="MT238" s="154"/>
      <c r="MU238" s="154"/>
      <c r="MV238" s="154"/>
      <c r="MW238" s="154"/>
      <c r="MX238" s="154"/>
      <c r="MY238" s="154"/>
      <c r="MZ238" s="154"/>
      <c r="NA238" s="154"/>
      <c r="NB238" s="154"/>
      <c r="NC238" s="154"/>
      <c r="ND238" s="154"/>
      <c r="NE238" s="154"/>
      <c r="NF238" s="154"/>
      <c r="NG238" s="154"/>
      <c r="NH238" s="154"/>
      <c r="NI238" s="154"/>
      <c r="NJ238" s="154"/>
      <c r="NK238" s="154"/>
      <c r="NL238" s="154"/>
      <c r="NM238" s="154"/>
      <c r="NN238" s="154"/>
      <c r="NO238" s="154"/>
      <c r="NP238" s="154"/>
      <c r="NQ238" s="154"/>
      <c r="NR238" s="154"/>
      <c r="NS238" s="154"/>
      <c r="NT238" s="154"/>
      <c r="NU238" s="154"/>
      <c r="NV238" s="154"/>
      <c r="NW238" s="154"/>
      <c r="NX238" s="154"/>
      <c r="NY238" s="154"/>
      <c r="NZ238" s="154"/>
      <c r="OA238" s="154"/>
      <c r="OB238" s="154"/>
      <c r="OC238" s="154"/>
      <c r="OD238" s="154"/>
      <c r="OE238" s="154"/>
      <c r="OF238" s="154"/>
      <c r="OG238" s="154"/>
      <c r="OH238" s="154"/>
      <c r="OI238" s="154"/>
      <c r="OJ238" s="154"/>
      <c r="OK238" s="154"/>
      <c r="OL238" s="154"/>
      <c r="OM238" s="154"/>
      <c r="ON238" s="154"/>
      <c r="OO238" s="154"/>
      <c r="OP238" s="154"/>
      <c r="OQ238" s="154"/>
      <c r="OR238" s="154"/>
      <c r="OS238" s="154"/>
      <c r="OT238" s="154"/>
      <c r="OU238" s="154"/>
      <c r="OV238" s="154"/>
      <c r="OW238" s="154"/>
      <c r="OX238" s="154"/>
      <c r="OY238" s="154"/>
      <c r="OZ238" s="154"/>
      <c r="PA238" s="154"/>
      <c r="PB238" s="154"/>
      <c r="PC238" s="154"/>
      <c r="PD238" s="154"/>
      <c r="PE238" s="154"/>
      <c r="PF238" s="154"/>
      <c r="PG238" s="154"/>
      <c r="PH238" s="154"/>
      <c r="PI238" s="154"/>
      <c r="PJ238" s="154"/>
      <c r="PK238" s="154"/>
      <c r="PL238" s="154"/>
      <c r="PM238" s="154"/>
      <c r="PN238" s="154"/>
      <c r="PO238" s="154"/>
      <c r="PP238" s="154"/>
      <c r="PQ238" s="154"/>
      <c r="PR238" s="154"/>
      <c r="PS238" s="154"/>
      <c r="PT238" s="154"/>
      <c r="PU238" s="154"/>
      <c r="PV238" s="154"/>
      <c r="PW238" s="154"/>
      <c r="PX238" s="154"/>
      <c r="PY238" s="154"/>
      <c r="PZ238" s="154"/>
      <c r="QA238" s="154"/>
      <c r="QB238" s="154"/>
      <c r="QC238" s="154"/>
      <c r="QD238" s="154"/>
      <c r="QE238" s="154"/>
      <c r="QF238" s="154"/>
      <c r="QG238" s="154"/>
      <c r="QH238" s="154"/>
      <c r="QI238" s="154"/>
      <c r="QJ238" s="154"/>
      <c r="QK238" s="154"/>
      <c r="QL238" s="154"/>
      <c r="QM238" s="154"/>
      <c r="QN238" s="154"/>
      <c r="QO238" s="154"/>
      <c r="QP238" s="154"/>
      <c r="QQ238" s="154"/>
      <c r="QR238" s="154"/>
    </row>
    <row r="239" spans="1:460" s="141" customFormat="1" ht="21.75">
      <c r="A239" s="135"/>
      <c r="B239" s="63">
        <v>240</v>
      </c>
      <c r="C239" s="134" t="s">
        <v>185</v>
      </c>
      <c r="D239" s="133" t="s">
        <v>235</v>
      </c>
      <c r="E239" s="114" t="s">
        <v>121</v>
      </c>
      <c r="F239" s="114" t="s">
        <v>122</v>
      </c>
      <c r="G239" s="121">
        <v>0</v>
      </c>
      <c r="H239" s="121">
        <v>0</v>
      </c>
      <c r="I239" s="121">
        <v>0</v>
      </c>
      <c r="J239" s="117">
        <v>1</v>
      </c>
      <c r="K239" s="121">
        <v>0</v>
      </c>
      <c r="L239" s="248">
        <v>17.260000000000002</v>
      </c>
      <c r="M239" s="136">
        <v>0</v>
      </c>
      <c r="N239" s="136">
        <v>0</v>
      </c>
      <c r="O239" s="117">
        <v>25</v>
      </c>
      <c r="P239" s="121">
        <v>0</v>
      </c>
      <c r="Q239" s="119">
        <v>0</v>
      </c>
      <c r="R239" s="133" t="s">
        <v>282</v>
      </c>
      <c r="S239" s="119">
        <v>2</v>
      </c>
      <c r="T239" s="118">
        <v>0</v>
      </c>
      <c r="U239" s="121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0</v>
      </c>
      <c r="AC239" s="121">
        <v>0</v>
      </c>
      <c r="AD239" s="121">
        <v>0</v>
      </c>
      <c r="AE239" s="121">
        <v>0</v>
      </c>
      <c r="AF239" s="121">
        <v>0</v>
      </c>
      <c r="AG239" s="121">
        <v>0</v>
      </c>
      <c r="AH239" s="121">
        <v>0</v>
      </c>
      <c r="AI239" s="121">
        <v>0</v>
      </c>
      <c r="AJ239" s="121">
        <v>0</v>
      </c>
      <c r="AK239" s="121">
        <v>0</v>
      </c>
      <c r="AL239" s="121">
        <v>0</v>
      </c>
      <c r="AM239" s="121">
        <v>0</v>
      </c>
      <c r="AN239" s="121">
        <v>0</v>
      </c>
      <c r="AO239" s="121">
        <v>0</v>
      </c>
      <c r="AP239" s="121">
        <v>0</v>
      </c>
      <c r="AQ239" s="121">
        <v>0</v>
      </c>
      <c r="AR239" s="121">
        <v>0</v>
      </c>
      <c r="AS239" s="121">
        <v>0</v>
      </c>
      <c r="AT239" s="121">
        <v>0</v>
      </c>
      <c r="AU239" s="121">
        <v>0</v>
      </c>
      <c r="AV239" s="197"/>
      <c r="AW239" s="157"/>
      <c r="AX239" s="157"/>
      <c r="AY239" s="157"/>
      <c r="AZ239" s="15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7"/>
      <c r="CD239" s="157"/>
      <c r="CE239" s="157"/>
      <c r="CF239" s="157"/>
      <c r="CG239" s="157"/>
      <c r="CH239" s="157"/>
      <c r="CI239" s="157"/>
      <c r="CJ239" s="157"/>
      <c r="CK239" s="157"/>
      <c r="CL239" s="157"/>
      <c r="CM239" s="157"/>
      <c r="CN239" s="157"/>
      <c r="CO239" s="157"/>
      <c r="CP239" s="157"/>
      <c r="CQ239" s="157"/>
      <c r="CR239" s="157"/>
      <c r="CS239" s="157"/>
      <c r="CT239" s="157"/>
      <c r="CU239" s="157"/>
      <c r="CV239" s="157"/>
      <c r="CW239" s="157"/>
      <c r="CX239" s="157"/>
      <c r="CY239" s="157"/>
      <c r="CZ239" s="157"/>
      <c r="DA239" s="157"/>
      <c r="DB239" s="157"/>
      <c r="DC239" s="157"/>
      <c r="DD239" s="157"/>
      <c r="DE239" s="157"/>
      <c r="DF239" s="157"/>
      <c r="DG239" s="157"/>
      <c r="DH239" s="157"/>
      <c r="DI239" s="157"/>
      <c r="DJ239" s="157"/>
      <c r="DK239" s="157"/>
      <c r="DL239" s="157"/>
      <c r="DM239" s="157"/>
      <c r="DN239" s="157"/>
      <c r="DO239" s="157"/>
      <c r="DP239" s="157"/>
      <c r="DQ239" s="157"/>
      <c r="DR239" s="157"/>
      <c r="DS239" s="157"/>
      <c r="DT239" s="157"/>
      <c r="DU239" s="157"/>
      <c r="DV239" s="157"/>
      <c r="DW239" s="157"/>
      <c r="DX239" s="157"/>
      <c r="DY239" s="157"/>
      <c r="DZ239" s="157"/>
      <c r="EA239" s="157"/>
      <c r="EB239" s="157"/>
      <c r="EC239" s="157"/>
      <c r="ED239" s="157"/>
      <c r="EE239" s="157"/>
      <c r="EF239" s="157"/>
      <c r="EG239" s="157"/>
      <c r="EH239" s="157"/>
      <c r="EI239" s="157"/>
      <c r="EJ239" s="157"/>
      <c r="EK239" s="157"/>
      <c r="EL239" s="157"/>
      <c r="EM239" s="157"/>
      <c r="EN239" s="157"/>
      <c r="EO239" s="157"/>
      <c r="EP239" s="157"/>
      <c r="EQ239" s="157"/>
      <c r="ER239" s="157"/>
      <c r="ES239" s="157"/>
      <c r="ET239" s="157"/>
      <c r="EU239" s="157"/>
      <c r="EV239" s="157"/>
      <c r="EW239" s="157"/>
      <c r="EX239" s="157"/>
      <c r="EY239" s="157"/>
      <c r="EZ239" s="157"/>
      <c r="FA239" s="157"/>
      <c r="FB239" s="157"/>
      <c r="FC239" s="157"/>
      <c r="FD239" s="157"/>
      <c r="FE239" s="157"/>
      <c r="FF239" s="157"/>
      <c r="FG239" s="157"/>
      <c r="FH239" s="157"/>
      <c r="FI239" s="157"/>
      <c r="FJ239" s="157"/>
      <c r="FK239" s="157"/>
      <c r="FL239" s="157"/>
      <c r="FM239" s="157"/>
      <c r="FN239" s="157"/>
      <c r="FO239" s="157"/>
      <c r="FP239" s="157"/>
      <c r="FQ239" s="157"/>
      <c r="FR239" s="157"/>
      <c r="FS239" s="157"/>
      <c r="FT239" s="157"/>
      <c r="FU239" s="157"/>
      <c r="FV239" s="157"/>
      <c r="FW239" s="157"/>
      <c r="FX239" s="157"/>
      <c r="FY239" s="157"/>
      <c r="FZ239" s="157"/>
      <c r="GA239" s="157"/>
      <c r="GB239" s="157"/>
      <c r="GC239" s="157"/>
      <c r="GD239" s="157"/>
      <c r="GE239" s="157"/>
      <c r="GF239" s="157"/>
      <c r="GG239" s="157"/>
      <c r="GH239" s="157"/>
      <c r="GI239" s="157"/>
      <c r="GJ239" s="157"/>
      <c r="GK239" s="157"/>
      <c r="GL239" s="157"/>
      <c r="GM239" s="157"/>
      <c r="GN239" s="157"/>
      <c r="GO239" s="157"/>
      <c r="GP239" s="157"/>
      <c r="GQ239" s="157"/>
      <c r="GR239" s="157"/>
      <c r="GS239" s="157"/>
      <c r="GT239" s="157"/>
      <c r="GU239" s="157"/>
      <c r="GV239" s="157"/>
      <c r="GW239" s="157"/>
      <c r="GX239" s="157"/>
      <c r="GY239" s="157"/>
      <c r="GZ239" s="157"/>
      <c r="HA239" s="157"/>
      <c r="HB239" s="157"/>
      <c r="HC239" s="157"/>
      <c r="HD239" s="157"/>
      <c r="HE239" s="157"/>
      <c r="HF239" s="157"/>
      <c r="HG239" s="157"/>
      <c r="HH239" s="157"/>
      <c r="HI239" s="157"/>
      <c r="HJ239" s="157"/>
      <c r="HK239" s="162"/>
      <c r="HL239" s="154"/>
      <c r="HM239" s="154"/>
      <c r="HN239" s="154"/>
      <c r="HO239" s="154"/>
      <c r="HP239" s="154"/>
      <c r="HQ239" s="154"/>
      <c r="HR239" s="154"/>
      <c r="HS239" s="154"/>
      <c r="HT239" s="154"/>
      <c r="HU239" s="154"/>
      <c r="HV239" s="154"/>
      <c r="HW239" s="154"/>
      <c r="HX239" s="154"/>
      <c r="HY239" s="154"/>
      <c r="HZ239" s="154"/>
      <c r="IA239" s="154"/>
      <c r="IB239" s="154"/>
      <c r="IC239" s="154"/>
      <c r="ID239" s="154"/>
      <c r="IE239" s="154"/>
      <c r="IF239" s="154"/>
      <c r="IG239" s="154"/>
      <c r="IH239" s="154"/>
      <c r="II239" s="154"/>
      <c r="IJ239" s="154"/>
      <c r="IK239" s="154"/>
      <c r="IL239" s="154"/>
      <c r="IM239" s="154"/>
      <c r="IN239" s="154"/>
      <c r="IO239" s="154"/>
      <c r="IP239" s="154"/>
      <c r="IQ239" s="154"/>
      <c r="IR239" s="154"/>
      <c r="IS239" s="154"/>
      <c r="IT239" s="154"/>
      <c r="IU239" s="154"/>
      <c r="IV239" s="154"/>
      <c r="IW239" s="154"/>
      <c r="IX239" s="154"/>
      <c r="IY239" s="154"/>
      <c r="IZ239" s="154"/>
      <c r="JA239" s="154"/>
      <c r="JB239" s="154"/>
      <c r="JC239" s="154"/>
      <c r="JD239" s="154"/>
      <c r="JE239" s="154"/>
      <c r="JF239" s="154"/>
      <c r="JG239" s="154"/>
      <c r="JH239" s="154"/>
      <c r="JI239" s="154"/>
      <c r="JJ239" s="154"/>
      <c r="JK239" s="154"/>
      <c r="JL239" s="154"/>
      <c r="JM239" s="154"/>
      <c r="JN239" s="154"/>
      <c r="JO239" s="154"/>
      <c r="JP239" s="154"/>
      <c r="JQ239" s="154"/>
      <c r="JR239" s="154"/>
      <c r="JS239" s="154"/>
      <c r="JT239" s="154"/>
      <c r="JU239" s="154"/>
      <c r="JV239" s="154"/>
      <c r="JW239" s="154"/>
      <c r="JX239" s="154"/>
      <c r="JY239" s="154"/>
      <c r="JZ239" s="154"/>
      <c r="KA239" s="154"/>
      <c r="KB239" s="154"/>
      <c r="KC239" s="154"/>
      <c r="KD239" s="154"/>
      <c r="KE239" s="154"/>
      <c r="KF239" s="154"/>
      <c r="KG239" s="154"/>
      <c r="KH239" s="154"/>
      <c r="KI239" s="154"/>
      <c r="KJ239" s="154"/>
      <c r="KK239" s="154"/>
      <c r="KL239" s="154"/>
      <c r="KM239" s="154"/>
      <c r="KN239" s="154"/>
      <c r="KO239" s="154"/>
      <c r="KP239" s="154"/>
      <c r="KQ239" s="154"/>
      <c r="KR239" s="154"/>
      <c r="KS239" s="154"/>
      <c r="KT239" s="154"/>
      <c r="KU239" s="154"/>
      <c r="KV239" s="154"/>
      <c r="KW239" s="154"/>
      <c r="KX239" s="154"/>
      <c r="KY239" s="154"/>
      <c r="KZ239" s="154"/>
      <c r="LA239" s="154"/>
      <c r="LB239" s="154"/>
      <c r="LC239" s="154"/>
      <c r="LD239" s="154"/>
      <c r="LE239" s="154"/>
      <c r="LF239" s="154"/>
      <c r="LG239" s="154"/>
      <c r="LH239" s="154"/>
      <c r="LI239" s="154"/>
      <c r="LJ239" s="154"/>
      <c r="LK239" s="154"/>
      <c r="LL239" s="154"/>
      <c r="LM239" s="154"/>
      <c r="LN239" s="154"/>
      <c r="LO239" s="154"/>
      <c r="LP239" s="154"/>
      <c r="LQ239" s="154"/>
      <c r="LR239" s="154"/>
      <c r="LS239" s="154"/>
      <c r="LT239" s="154"/>
      <c r="LU239" s="154"/>
      <c r="LV239" s="154"/>
      <c r="LW239" s="154"/>
      <c r="LX239" s="154"/>
      <c r="LY239" s="154"/>
      <c r="LZ239" s="154"/>
      <c r="MA239" s="154"/>
      <c r="MB239" s="154"/>
      <c r="MC239" s="154"/>
      <c r="MD239" s="154"/>
      <c r="ME239" s="154"/>
      <c r="MF239" s="154"/>
      <c r="MG239" s="154"/>
      <c r="MH239" s="154"/>
      <c r="MI239" s="154"/>
      <c r="MJ239" s="154"/>
      <c r="MK239" s="154"/>
      <c r="ML239" s="154"/>
      <c r="MM239" s="154"/>
      <c r="MN239" s="154"/>
      <c r="MO239" s="154"/>
      <c r="MP239" s="154"/>
      <c r="MQ239" s="154"/>
      <c r="MR239" s="154"/>
      <c r="MS239" s="154"/>
      <c r="MT239" s="154"/>
      <c r="MU239" s="154"/>
      <c r="MV239" s="154"/>
      <c r="MW239" s="154"/>
      <c r="MX239" s="154"/>
      <c r="MY239" s="154"/>
      <c r="MZ239" s="154"/>
      <c r="NA239" s="154"/>
      <c r="NB239" s="154"/>
      <c r="NC239" s="154"/>
      <c r="ND239" s="154"/>
      <c r="NE239" s="154"/>
      <c r="NF239" s="154"/>
      <c r="NG239" s="154"/>
      <c r="NH239" s="154"/>
      <c r="NI239" s="154"/>
      <c r="NJ239" s="154"/>
      <c r="NK239" s="154"/>
      <c r="NL239" s="154"/>
      <c r="NM239" s="154"/>
      <c r="NN239" s="154"/>
      <c r="NO239" s="154"/>
      <c r="NP239" s="154"/>
      <c r="NQ239" s="154"/>
      <c r="NR239" s="154"/>
      <c r="NS239" s="154"/>
      <c r="NT239" s="154"/>
      <c r="NU239" s="154"/>
      <c r="NV239" s="154"/>
      <c r="NW239" s="154"/>
      <c r="NX239" s="154"/>
      <c r="NY239" s="154"/>
      <c r="NZ239" s="154"/>
      <c r="OA239" s="154"/>
      <c r="OB239" s="154"/>
      <c r="OC239" s="154"/>
      <c r="OD239" s="154"/>
      <c r="OE239" s="154"/>
      <c r="OF239" s="154"/>
      <c r="OG239" s="154"/>
      <c r="OH239" s="154"/>
      <c r="OI239" s="154"/>
      <c r="OJ239" s="154"/>
      <c r="OK239" s="154"/>
      <c r="OL239" s="154"/>
      <c r="OM239" s="154"/>
      <c r="ON239" s="154"/>
      <c r="OO239" s="154"/>
      <c r="OP239" s="154"/>
      <c r="OQ239" s="154"/>
      <c r="OR239" s="154"/>
      <c r="OS239" s="154"/>
      <c r="OT239" s="154"/>
      <c r="OU239" s="154"/>
      <c r="OV239" s="154"/>
      <c r="OW239" s="154"/>
      <c r="OX239" s="154"/>
      <c r="OY239" s="154"/>
      <c r="OZ239" s="154"/>
      <c r="PA239" s="154"/>
      <c r="PB239" s="154"/>
      <c r="PC239" s="154"/>
      <c r="PD239" s="154"/>
      <c r="PE239" s="154"/>
      <c r="PF239" s="154"/>
      <c r="PG239" s="154"/>
      <c r="PH239" s="154"/>
      <c r="PI239" s="154"/>
      <c r="PJ239" s="154"/>
      <c r="PK239" s="154"/>
      <c r="PL239" s="154"/>
      <c r="PM239" s="154"/>
      <c r="PN239" s="154"/>
      <c r="PO239" s="154"/>
      <c r="PP239" s="154"/>
      <c r="PQ239" s="154"/>
      <c r="PR239" s="154"/>
      <c r="PS239" s="154"/>
      <c r="PT239" s="154"/>
      <c r="PU239" s="154"/>
      <c r="PV239" s="154"/>
      <c r="PW239" s="154"/>
      <c r="PX239" s="154"/>
      <c r="PY239" s="154"/>
      <c r="PZ239" s="154"/>
      <c r="QA239" s="154"/>
      <c r="QB239" s="154"/>
      <c r="QC239" s="154"/>
      <c r="QD239" s="154"/>
      <c r="QE239" s="154"/>
      <c r="QF239" s="154"/>
      <c r="QG239" s="154"/>
      <c r="QH239" s="154"/>
      <c r="QI239" s="154"/>
      <c r="QJ239" s="154"/>
      <c r="QK239" s="154"/>
      <c r="QL239" s="154"/>
      <c r="QM239" s="154"/>
      <c r="QN239" s="154"/>
      <c r="QO239" s="154"/>
      <c r="QP239" s="154"/>
      <c r="QQ239" s="154"/>
      <c r="QR239" s="154"/>
    </row>
    <row r="240" spans="1:460" s="141" customFormat="1" ht="21.75">
      <c r="A240" s="135"/>
      <c r="B240" s="63">
        <v>241</v>
      </c>
      <c r="C240" s="134" t="s">
        <v>185</v>
      </c>
      <c r="D240" s="133" t="s">
        <v>236</v>
      </c>
      <c r="E240" s="114" t="s">
        <v>121</v>
      </c>
      <c r="F240" s="114" t="s">
        <v>122</v>
      </c>
      <c r="G240" s="121">
        <v>0</v>
      </c>
      <c r="H240" s="121">
        <v>0</v>
      </c>
      <c r="I240" s="121">
        <v>0</v>
      </c>
      <c r="J240" s="117">
        <v>1</v>
      </c>
      <c r="K240" s="121">
        <v>0</v>
      </c>
      <c r="L240" s="248">
        <v>32.93</v>
      </c>
      <c r="M240" s="136">
        <v>0</v>
      </c>
      <c r="N240" s="136">
        <v>0</v>
      </c>
      <c r="O240" s="117">
        <v>35</v>
      </c>
      <c r="P240" s="121">
        <v>0</v>
      </c>
      <c r="Q240" s="119">
        <v>0</v>
      </c>
      <c r="R240" s="138" t="s">
        <v>282</v>
      </c>
      <c r="S240" s="119">
        <v>2</v>
      </c>
      <c r="T240" s="118">
        <v>0</v>
      </c>
      <c r="U240" s="121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  <c r="AA240" s="121">
        <v>0</v>
      </c>
      <c r="AB240" s="121">
        <v>0</v>
      </c>
      <c r="AC240" s="121">
        <v>0</v>
      </c>
      <c r="AD240" s="121">
        <v>0</v>
      </c>
      <c r="AE240" s="121">
        <v>0</v>
      </c>
      <c r="AF240" s="121">
        <v>0</v>
      </c>
      <c r="AG240" s="121">
        <v>0</v>
      </c>
      <c r="AH240" s="121">
        <v>0</v>
      </c>
      <c r="AI240" s="121">
        <v>0</v>
      </c>
      <c r="AJ240" s="121">
        <v>0</v>
      </c>
      <c r="AK240" s="121">
        <v>0</v>
      </c>
      <c r="AL240" s="121">
        <v>0</v>
      </c>
      <c r="AM240" s="121">
        <v>0</v>
      </c>
      <c r="AN240" s="121">
        <v>0</v>
      </c>
      <c r="AO240" s="121">
        <v>0</v>
      </c>
      <c r="AP240" s="121">
        <v>0</v>
      </c>
      <c r="AQ240" s="121">
        <v>0</v>
      </c>
      <c r="AR240" s="121">
        <v>0</v>
      </c>
      <c r="AS240" s="121">
        <v>0</v>
      </c>
      <c r="AT240" s="121">
        <v>0</v>
      </c>
      <c r="AU240" s="121">
        <v>0</v>
      </c>
      <c r="AV240" s="197"/>
      <c r="AW240" s="157"/>
      <c r="AX240" s="157"/>
      <c r="AY240" s="157"/>
      <c r="AZ240" s="15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157"/>
      <c r="EB240" s="157"/>
      <c r="EC240" s="157"/>
      <c r="ED240" s="157"/>
      <c r="EE240" s="157"/>
      <c r="EF240" s="157"/>
      <c r="EG240" s="157"/>
      <c r="EH240" s="157"/>
      <c r="EI240" s="157"/>
      <c r="EJ240" s="157"/>
      <c r="EK240" s="157"/>
      <c r="EL240" s="157"/>
      <c r="EM240" s="157"/>
      <c r="EN240" s="157"/>
      <c r="EO240" s="157"/>
      <c r="EP240" s="157"/>
      <c r="EQ240" s="157"/>
      <c r="ER240" s="157"/>
      <c r="ES240" s="157"/>
      <c r="ET240" s="157"/>
      <c r="EU240" s="157"/>
      <c r="EV240" s="157"/>
      <c r="EW240" s="157"/>
      <c r="EX240" s="157"/>
      <c r="EY240" s="157"/>
      <c r="EZ240" s="157"/>
      <c r="FA240" s="157"/>
      <c r="FB240" s="157"/>
      <c r="FC240" s="157"/>
      <c r="FD240" s="157"/>
      <c r="FE240" s="157"/>
      <c r="FF240" s="157"/>
      <c r="FG240" s="157"/>
      <c r="FH240" s="157"/>
      <c r="FI240" s="157"/>
      <c r="FJ240" s="157"/>
      <c r="FK240" s="157"/>
      <c r="FL240" s="157"/>
      <c r="FM240" s="157"/>
      <c r="FN240" s="157"/>
      <c r="FO240" s="157"/>
      <c r="FP240" s="157"/>
      <c r="FQ240" s="157"/>
      <c r="FR240" s="157"/>
      <c r="FS240" s="157"/>
      <c r="FT240" s="157"/>
      <c r="FU240" s="157"/>
      <c r="FV240" s="157"/>
      <c r="FW240" s="157"/>
      <c r="FX240" s="157"/>
      <c r="FY240" s="157"/>
      <c r="FZ240" s="157"/>
      <c r="GA240" s="157"/>
      <c r="GB240" s="157"/>
      <c r="GC240" s="157"/>
      <c r="GD240" s="157"/>
      <c r="GE240" s="157"/>
      <c r="GF240" s="157"/>
      <c r="GG240" s="157"/>
      <c r="GH240" s="157"/>
      <c r="GI240" s="157"/>
      <c r="GJ240" s="157"/>
      <c r="GK240" s="157"/>
      <c r="GL240" s="157"/>
      <c r="GM240" s="157"/>
      <c r="GN240" s="157"/>
      <c r="GO240" s="157"/>
      <c r="GP240" s="157"/>
      <c r="GQ240" s="157"/>
      <c r="GR240" s="157"/>
      <c r="GS240" s="157"/>
      <c r="GT240" s="157"/>
      <c r="GU240" s="157"/>
      <c r="GV240" s="157"/>
      <c r="GW240" s="157"/>
      <c r="GX240" s="157"/>
      <c r="GY240" s="157"/>
      <c r="GZ240" s="157"/>
      <c r="HA240" s="157"/>
      <c r="HB240" s="157"/>
      <c r="HC240" s="157"/>
      <c r="HD240" s="157"/>
      <c r="HE240" s="157"/>
      <c r="HF240" s="157"/>
      <c r="HG240" s="157"/>
      <c r="HH240" s="157"/>
      <c r="HI240" s="157"/>
      <c r="HJ240" s="157"/>
      <c r="HK240" s="162"/>
      <c r="HL240" s="154"/>
      <c r="HM240" s="154"/>
      <c r="HN240" s="154"/>
      <c r="HO240" s="154"/>
      <c r="HP240" s="154"/>
      <c r="HQ240" s="154"/>
      <c r="HR240" s="154"/>
      <c r="HS240" s="154"/>
      <c r="HT240" s="154"/>
      <c r="HU240" s="154"/>
      <c r="HV240" s="154"/>
      <c r="HW240" s="154"/>
      <c r="HX240" s="154"/>
      <c r="HY240" s="154"/>
      <c r="HZ240" s="154"/>
      <c r="IA240" s="154"/>
      <c r="IB240" s="154"/>
      <c r="IC240" s="154"/>
      <c r="ID240" s="154"/>
      <c r="IE240" s="154"/>
      <c r="IF240" s="154"/>
      <c r="IG240" s="154"/>
      <c r="IH240" s="154"/>
      <c r="II240" s="154"/>
      <c r="IJ240" s="154"/>
      <c r="IK240" s="154"/>
      <c r="IL240" s="154"/>
      <c r="IM240" s="154"/>
      <c r="IN240" s="154"/>
      <c r="IO240" s="154"/>
      <c r="IP240" s="154"/>
      <c r="IQ240" s="154"/>
      <c r="IR240" s="154"/>
      <c r="IS240" s="154"/>
      <c r="IT240" s="154"/>
      <c r="IU240" s="154"/>
      <c r="IV240" s="154"/>
      <c r="IW240" s="154"/>
      <c r="IX240" s="154"/>
      <c r="IY240" s="154"/>
      <c r="IZ240" s="154"/>
      <c r="JA240" s="154"/>
      <c r="JB240" s="154"/>
      <c r="JC240" s="154"/>
      <c r="JD240" s="154"/>
      <c r="JE240" s="154"/>
      <c r="JF240" s="154"/>
      <c r="JG240" s="154"/>
      <c r="JH240" s="154"/>
      <c r="JI240" s="154"/>
      <c r="JJ240" s="154"/>
      <c r="JK240" s="154"/>
      <c r="JL240" s="154"/>
      <c r="JM240" s="154"/>
      <c r="JN240" s="154"/>
      <c r="JO240" s="154"/>
      <c r="JP240" s="154"/>
      <c r="JQ240" s="154"/>
      <c r="JR240" s="154"/>
      <c r="JS240" s="154"/>
      <c r="JT240" s="154"/>
      <c r="JU240" s="154"/>
      <c r="JV240" s="154"/>
      <c r="JW240" s="154"/>
      <c r="JX240" s="154"/>
      <c r="JY240" s="154"/>
      <c r="JZ240" s="154"/>
      <c r="KA240" s="154"/>
      <c r="KB240" s="154"/>
      <c r="KC240" s="154"/>
      <c r="KD240" s="154"/>
      <c r="KE240" s="154"/>
      <c r="KF240" s="154"/>
      <c r="KG240" s="154"/>
      <c r="KH240" s="154"/>
      <c r="KI240" s="154"/>
      <c r="KJ240" s="154"/>
      <c r="KK240" s="154"/>
      <c r="KL240" s="154"/>
      <c r="KM240" s="154"/>
      <c r="KN240" s="154"/>
      <c r="KO240" s="154"/>
      <c r="KP240" s="154"/>
      <c r="KQ240" s="154"/>
      <c r="KR240" s="154"/>
      <c r="KS240" s="154"/>
      <c r="KT240" s="154"/>
      <c r="KU240" s="154"/>
      <c r="KV240" s="154"/>
      <c r="KW240" s="154"/>
      <c r="KX240" s="154"/>
      <c r="KY240" s="154"/>
      <c r="KZ240" s="154"/>
      <c r="LA240" s="154"/>
      <c r="LB240" s="154"/>
      <c r="LC240" s="154"/>
      <c r="LD240" s="154"/>
      <c r="LE240" s="154"/>
      <c r="LF240" s="154"/>
      <c r="LG240" s="154"/>
      <c r="LH240" s="154"/>
      <c r="LI240" s="154"/>
      <c r="LJ240" s="154"/>
      <c r="LK240" s="154"/>
      <c r="LL240" s="154"/>
      <c r="LM240" s="154"/>
      <c r="LN240" s="154"/>
      <c r="LO240" s="154"/>
      <c r="LP240" s="154"/>
      <c r="LQ240" s="154"/>
      <c r="LR240" s="154"/>
      <c r="LS240" s="154"/>
      <c r="LT240" s="154"/>
      <c r="LU240" s="154"/>
      <c r="LV240" s="154"/>
      <c r="LW240" s="154"/>
      <c r="LX240" s="154"/>
      <c r="LY240" s="154"/>
      <c r="LZ240" s="154"/>
      <c r="MA240" s="154"/>
      <c r="MB240" s="154"/>
      <c r="MC240" s="154"/>
      <c r="MD240" s="154"/>
      <c r="ME240" s="154"/>
      <c r="MF240" s="154"/>
      <c r="MG240" s="154"/>
      <c r="MH240" s="154"/>
      <c r="MI240" s="154"/>
      <c r="MJ240" s="154"/>
      <c r="MK240" s="154"/>
      <c r="ML240" s="154"/>
      <c r="MM240" s="154"/>
      <c r="MN240" s="154"/>
      <c r="MO240" s="154"/>
      <c r="MP240" s="154"/>
      <c r="MQ240" s="154"/>
      <c r="MR240" s="154"/>
      <c r="MS240" s="154"/>
      <c r="MT240" s="154"/>
      <c r="MU240" s="154"/>
      <c r="MV240" s="154"/>
      <c r="MW240" s="154"/>
      <c r="MX240" s="154"/>
      <c r="MY240" s="154"/>
      <c r="MZ240" s="154"/>
      <c r="NA240" s="154"/>
      <c r="NB240" s="154"/>
      <c r="NC240" s="154"/>
      <c r="ND240" s="154"/>
      <c r="NE240" s="154"/>
      <c r="NF240" s="154"/>
      <c r="NG240" s="154"/>
      <c r="NH240" s="154"/>
      <c r="NI240" s="154"/>
      <c r="NJ240" s="154"/>
      <c r="NK240" s="154"/>
      <c r="NL240" s="154"/>
      <c r="NM240" s="154"/>
      <c r="NN240" s="154"/>
      <c r="NO240" s="154"/>
      <c r="NP240" s="154"/>
      <c r="NQ240" s="154"/>
      <c r="NR240" s="154"/>
      <c r="NS240" s="154"/>
      <c r="NT240" s="154"/>
      <c r="NU240" s="154"/>
      <c r="NV240" s="154"/>
      <c r="NW240" s="154"/>
      <c r="NX240" s="154"/>
      <c r="NY240" s="154"/>
      <c r="NZ240" s="154"/>
      <c r="OA240" s="154"/>
      <c r="OB240" s="154"/>
      <c r="OC240" s="154"/>
      <c r="OD240" s="154"/>
      <c r="OE240" s="154"/>
      <c r="OF240" s="154"/>
      <c r="OG240" s="154"/>
      <c r="OH240" s="154"/>
      <c r="OI240" s="154"/>
      <c r="OJ240" s="154"/>
      <c r="OK240" s="154"/>
      <c r="OL240" s="154"/>
      <c r="OM240" s="154"/>
      <c r="ON240" s="154"/>
      <c r="OO240" s="154"/>
      <c r="OP240" s="154"/>
      <c r="OQ240" s="154"/>
      <c r="OR240" s="154"/>
      <c r="OS240" s="154"/>
      <c r="OT240" s="154"/>
      <c r="OU240" s="154"/>
      <c r="OV240" s="154"/>
      <c r="OW240" s="154"/>
      <c r="OX240" s="154"/>
      <c r="OY240" s="154"/>
      <c r="OZ240" s="154"/>
      <c r="PA240" s="154"/>
      <c r="PB240" s="154"/>
      <c r="PC240" s="154"/>
      <c r="PD240" s="154"/>
      <c r="PE240" s="154"/>
      <c r="PF240" s="154"/>
      <c r="PG240" s="154"/>
      <c r="PH240" s="154"/>
      <c r="PI240" s="154"/>
      <c r="PJ240" s="154"/>
      <c r="PK240" s="154"/>
      <c r="PL240" s="154"/>
      <c r="PM240" s="154"/>
      <c r="PN240" s="154"/>
      <c r="PO240" s="154"/>
      <c r="PP240" s="154"/>
      <c r="PQ240" s="154"/>
      <c r="PR240" s="154"/>
      <c r="PS240" s="154"/>
      <c r="PT240" s="154"/>
      <c r="PU240" s="154"/>
      <c r="PV240" s="154"/>
      <c r="PW240" s="154"/>
      <c r="PX240" s="154"/>
      <c r="PY240" s="154"/>
      <c r="PZ240" s="154"/>
      <c r="QA240" s="154"/>
      <c r="QB240" s="154"/>
      <c r="QC240" s="154"/>
      <c r="QD240" s="154"/>
      <c r="QE240" s="154"/>
      <c r="QF240" s="154"/>
      <c r="QG240" s="154"/>
      <c r="QH240" s="154"/>
      <c r="QI240" s="154"/>
      <c r="QJ240" s="154"/>
      <c r="QK240" s="154"/>
      <c r="QL240" s="154"/>
      <c r="QM240" s="154"/>
      <c r="QN240" s="154"/>
      <c r="QO240" s="154"/>
      <c r="QP240" s="154"/>
      <c r="QQ240" s="154"/>
      <c r="QR240" s="154"/>
    </row>
    <row r="241" spans="1:460" s="141" customFormat="1" ht="21.75">
      <c r="A241" s="135"/>
      <c r="B241" s="63">
        <v>242</v>
      </c>
      <c r="C241" s="134" t="s">
        <v>185</v>
      </c>
      <c r="D241" s="133" t="s">
        <v>237</v>
      </c>
      <c r="E241" s="114" t="s">
        <v>121</v>
      </c>
      <c r="F241" s="114" t="s">
        <v>122</v>
      </c>
      <c r="G241" s="121">
        <v>0</v>
      </c>
      <c r="H241" s="121">
        <v>0</v>
      </c>
      <c r="I241" s="121">
        <v>0</v>
      </c>
      <c r="J241" s="117">
        <v>1</v>
      </c>
      <c r="K241" s="121">
        <v>0</v>
      </c>
      <c r="L241" s="249">
        <v>0</v>
      </c>
      <c r="M241" s="118" t="s">
        <v>261</v>
      </c>
      <c r="N241" s="118">
        <v>29.68</v>
      </c>
      <c r="O241" s="117">
        <v>15</v>
      </c>
      <c r="P241" s="121">
        <v>0</v>
      </c>
      <c r="Q241" s="119">
        <v>0</v>
      </c>
      <c r="R241" s="133" t="s">
        <v>282</v>
      </c>
      <c r="S241" s="119">
        <v>2</v>
      </c>
      <c r="T241" s="118">
        <v>0</v>
      </c>
      <c r="U241" s="121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  <c r="AA241" s="121">
        <v>0</v>
      </c>
      <c r="AB241" s="121">
        <v>0</v>
      </c>
      <c r="AC241" s="121">
        <v>0</v>
      </c>
      <c r="AD241" s="121">
        <v>0</v>
      </c>
      <c r="AE241" s="121">
        <v>0</v>
      </c>
      <c r="AF241" s="121">
        <v>0</v>
      </c>
      <c r="AG241" s="121">
        <v>0</v>
      </c>
      <c r="AH241" s="121">
        <v>0</v>
      </c>
      <c r="AI241" s="121">
        <v>0</v>
      </c>
      <c r="AJ241" s="121">
        <v>0</v>
      </c>
      <c r="AK241" s="121">
        <v>0</v>
      </c>
      <c r="AL241" s="121">
        <v>0</v>
      </c>
      <c r="AM241" s="121">
        <v>0</v>
      </c>
      <c r="AN241" s="121">
        <v>0</v>
      </c>
      <c r="AO241" s="121">
        <v>0</v>
      </c>
      <c r="AP241" s="121">
        <v>0</v>
      </c>
      <c r="AQ241" s="121">
        <v>0</v>
      </c>
      <c r="AR241" s="121">
        <v>0</v>
      </c>
      <c r="AS241" s="121">
        <v>0</v>
      </c>
      <c r="AT241" s="121">
        <v>0</v>
      </c>
      <c r="AU241" s="121">
        <v>0</v>
      </c>
      <c r="AV241" s="197"/>
      <c r="AW241" s="157"/>
      <c r="AX241" s="157"/>
      <c r="AY241" s="157"/>
      <c r="AZ241" s="15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7"/>
      <c r="CI241" s="157"/>
      <c r="CJ241" s="157"/>
      <c r="CK241" s="157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  <c r="DF241" s="157"/>
      <c r="DG241" s="157"/>
      <c r="DH241" s="157"/>
      <c r="DI241" s="157"/>
      <c r="DJ241" s="157"/>
      <c r="DK241" s="157"/>
      <c r="DL241" s="157"/>
      <c r="DM241" s="157"/>
      <c r="DN241" s="157"/>
      <c r="DO241" s="157"/>
      <c r="DP241" s="157"/>
      <c r="DQ241" s="157"/>
      <c r="DR241" s="157"/>
      <c r="DS241" s="157"/>
      <c r="DT241" s="157"/>
      <c r="DU241" s="157"/>
      <c r="DV241" s="157"/>
      <c r="DW241" s="157"/>
      <c r="DX241" s="157"/>
      <c r="DY241" s="157"/>
      <c r="DZ241" s="157"/>
      <c r="EA241" s="157"/>
      <c r="EB241" s="157"/>
      <c r="EC241" s="157"/>
      <c r="ED241" s="157"/>
      <c r="EE241" s="157"/>
      <c r="EF241" s="157"/>
      <c r="EG241" s="157"/>
      <c r="EH241" s="157"/>
      <c r="EI241" s="157"/>
      <c r="EJ241" s="157"/>
      <c r="EK241" s="157"/>
      <c r="EL241" s="157"/>
      <c r="EM241" s="157"/>
      <c r="EN241" s="157"/>
      <c r="EO241" s="157"/>
      <c r="EP241" s="157"/>
      <c r="EQ241" s="157"/>
      <c r="ER241" s="157"/>
      <c r="ES241" s="157"/>
      <c r="ET241" s="157"/>
      <c r="EU241" s="157"/>
      <c r="EV241" s="157"/>
      <c r="EW241" s="157"/>
      <c r="EX241" s="157"/>
      <c r="EY241" s="157"/>
      <c r="EZ241" s="157"/>
      <c r="FA241" s="157"/>
      <c r="FB241" s="157"/>
      <c r="FC241" s="157"/>
      <c r="FD241" s="157"/>
      <c r="FE241" s="157"/>
      <c r="FF241" s="157"/>
      <c r="FG241" s="157"/>
      <c r="FH241" s="157"/>
      <c r="FI241" s="157"/>
      <c r="FJ241" s="157"/>
      <c r="FK241" s="157"/>
      <c r="FL241" s="157"/>
      <c r="FM241" s="157"/>
      <c r="FN241" s="157"/>
      <c r="FO241" s="157"/>
      <c r="FP241" s="157"/>
      <c r="FQ241" s="157"/>
      <c r="FR241" s="157"/>
      <c r="FS241" s="157"/>
      <c r="FT241" s="157"/>
      <c r="FU241" s="157"/>
      <c r="FV241" s="157"/>
      <c r="FW241" s="157"/>
      <c r="FX241" s="157"/>
      <c r="FY241" s="157"/>
      <c r="FZ241" s="157"/>
      <c r="GA241" s="157"/>
      <c r="GB241" s="157"/>
      <c r="GC241" s="157"/>
      <c r="GD241" s="157"/>
      <c r="GE241" s="157"/>
      <c r="GF241" s="157"/>
      <c r="GG241" s="157"/>
      <c r="GH241" s="157"/>
      <c r="GI241" s="157"/>
      <c r="GJ241" s="157"/>
      <c r="GK241" s="157"/>
      <c r="GL241" s="157"/>
      <c r="GM241" s="157"/>
      <c r="GN241" s="157"/>
      <c r="GO241" s="157"/>
      <c r="GP241" s="157"/>
      <c r="GQ241" s="157"/>
      <c r="GR241" s="157"/>
      <c r="GS241" s="157"/>
      <c r="GT241" s="157"/>
      <c r="GU241" s="157"/>
      <c r="GV241" s="157"/>
      <c r="GW241" s="157"/>
      <c r="GX241" s="157"/>
      <c r="GY241" s="157"/>
      <c r="GZ241" s="157"/>
      <c r="HA241" s="157"/>
      <c r="HB241" s="157"/>
      <c r="HC241" s="157"/>
      <c r="HD241" s="157"/>
      <c r="HE241" s="157"/>
      <c r="HF241" s="157"/>
      <c r="HG241" s="157"/>
      <c r="HH241" s="157"/>
      <c r="HI241" s="157"/>
      <c r="HJ241" s="157"/>
      <c r="HK241" s="162"/>
      <c r="HL241" s="154"/>
      <c r="HM241" s="154"/>
      <c r="HN241" s="154"/>
      <c r="HO241" s="154"/>
      <c r="HP241" s="154"/>
      <c r="HQ241" s="154"/>
      <c r="HR241" s="154"/>
      <c r="HS241" s="154"/>
      <c r="HT241" s="154"/>
      <c r="HU241" s="154"/>
      <c r="HV241" s="154"/>
      <c r="HW241" s="154"/>
      <c r="HX241" s="154"/>
      <c r="HY241" s="154"/>
      <c r="HZ241" s="154"/>
      <c r="IA241" s="154"/>
      <c r="IB241" s="154"/>
      <c r="IC241" s="154"/>
      <c r="ID241" s="154"/>
      <c r="IE241" s="154"/>
      <c r="IF241" s="154"/>
      <c r="IG241" s="154"/>
      <c r="IH241" s="154"/>
      <c r="II241" s="154"/>
      <c r="IJ241" s="154"/>
      <c r="IK241" s="154"/>
      <c r="IL241" s="154"/>
      <c r="IM241" s="154"/>
      <c r="IN241" s="154"/>
      <c r="IO241" s="154"/>
      <c r="IP241" s="154"/>
      <c r="IQ241" s="154"/>
      <c r="IR241" s="154"/>
      <c r="IS241" s="154"/>
      <c r="IT241" s="154"/>
      <c r="IU241" s="154"/>
      <c r="IV241" s="154"/>
      <c r="IW241" s="154"/>
      <c r="IX241" s="154"/>
      <c r="IY241" s="154"/>
      <c r="IZ241" s="154"/>
      <c r="JA241" s="154"/>
      <c r="JB241" s="154"/>
      <c r="JC241" s="154"/>
      <c r="JD241" s="154"/>
      <c r="JE241" s="154"/>
      <c r="JF241" s="154"/>
      <c r="JG241" s="154"/>
      <c r="JH241" s="154"/>
      <c r="JI241" s="154"/>
      <c r="JJ241" s="154"/>
      <c r="JK241" s="154"/>
      <c r="JL241" s="154"/>
      <c r="JM241" s="154"/>
      <c r="JN241" s="154"/>
      <c r="JO241" s="154"/>
      <c r="JP241" s="154"/>
      <c r="JQ241" s="154"/>
      <c r="JR241" s="154"/>
      <c r="JS241" s="154"/>
      <c r="JT241" s="154"/>
      <c r="JU241" s="154"/>
      <c r="JV241" s="154"/>
      <c r="JW241" s="154"/>
      <c r="JX241" s="154"/>
      <c r="JY241" s="154"/>
      <c r="JZ241" s="154"/>
      <c r="KA241" s="154"/>
      <c r="KB241" s="154"/>
      <c r="KC241" s="154"/>
      <c r="KD241" s="154"/>
      <c r="KE241" s="154"/>
      <c r="KF241" s="154"/>
      <c r="KG241" s="154"/>
      <c r="KH241" s="154"/>
      <c r="KI241" s="154"/>
      <c r="KJ241" s="154"/>
      <c r="KK241" s="154"/>
      <c r="KL241" s="154"/>
      <c r="KM241" s="154"/>
      <c r="KN241" s="154"/>
      <c r="KO241" s="154"/>
      <c r="KP241" s="154"/>
      <c r="KQ241" s="154"/>
      <c r="KR241" s="154"/>
      <c r="KS241" s="154"/>
      <c r="KT241" s="154"/>
      <c r="KU241" s="154"/>
      <c r="KV241" s="154"/>
      <c r="KW241" s="154"/>
      <c r="KX241" s="154"/>
      <c r="KY241" s="154"/>
      <c r="KZ241" s="154"/>
      <c r="LA241" s="154"/>
      <c r="LB241" s="154"/>
      <c r="LC241" s="154"/>
      <c r="LD241" s="154"/>
      <c r="LE241" s="154"/>
      <c r="LF241" s="154"/>
      <c r="LG241" s="154"/>
      <c r="LH241" s="154"/>
      <c r="LI241" s="154"/>
      <c r="LJ241" s="154"/>
      <c r="LK241" s="154"/>
      <c r="LL241" s="154"/>
      <c r="LM241" s="154"/>
      <c r="LN241" s="154"/>
      <c r="LO241" s="154"/>
      <c r="LP241" s="154"/>
      <c r="LQ241" s="154"/>
      <c r="LR241" s="154"/>
      <c r="LS241" s="154"/>
      <c r="LT241" s="154"/>
      <c r="LU241" s="154"/>
      <c r="LV241" s="154"/>
      <c r="LW241" s="154"/>
      <c r="LX241" s="154"/>
      <c r="LY241" s="154"/>
      <c r="LZ241" s="154"/>
      <c r="MA241" s="154"/>
      <c r="MB241" s="154"/>
      <c r="MC241" s="154"/>
      <c r="MD241" s="154"/>
      <c r="ME241" s="154"/>
      <c r="MF241" s="154"/>
      <c r="MG241" s="154"/>
      <c r="MH241" s="154"/>
      <c r="MI241" s="154"/>
      <c r="MJ241" s="154"/>
      <c r="MK241" s="154"/>
      <c r="ML241" s="154"/>
      <c r="MM241" s="154"/>
      <c r="MN241" s="154"/>
      <c r="MO241" s="154"/>
      <c r="MP241" s="154"/>
      <c r="MQ241" s="154"/>
      <c r="MR241" s="154"/>
      <c r="MS241" s="154"/>
      <c r="MT241" s="154"/>
      <c r="MU241" s="154"/>
      <c r="MV241" s="154"/>
      <c r="MW241" s="154"/>
      <c r="MX241" s="154"/>
      <c r="MY241" s="154"/>
      <c r="MZ241" s="154"/>
      <c r="NA241" s="154"/>
      <c r="NB241" s="154"/>
      <c r="NC241" s="154"/>
      <c r="ND241" s="154"/>
      <c r="NE241" s="154"/>
      <c r="NF241" s="154"/>
      <c r="NG241" s="154"/>
      <c r="NH241" s="154"/>
      <c r="NI241" s="154"/>
      <c r="NJ241" s="154"/>
      <c r="NK241" s="154"/>
      <c r="NL241" s="154"/>
      <c r="NM241" s="154"/>
      <c r="NN241" s="154"/>
      <c r="NO241" s="154"/>
      <c r="NP241" s="154"/>
      <c r="NQ241" s="154"/>
      <c r="NR241" s="154"/>
      <c r="NS241" s="154"/>
      <c r="NT241" s="154"/>
      <c r="NU241" s="154"/>
      <c r="NV241" s="154"/>
      <c r="NW241" s="154"/>
      <c r="NX241" s="154"/>
      <c r="NY241" s="154"/>
      <c r="NZ241" s="154"/>
      <c r="OA241" s="154"/>
      <c r="OB241" s="154"/>
      <c r="OC241" s="154"/>
      <c r="OD241" s="154"/>
      <c r="OE241" s="154"/>
      <c r="OF241" s="154"/>
      <c r="OG241" s="154"/>
      <c r="OH241" s="154"/>
      <c r="OI241" s="154"/>
      <c r="OJ241" s="154"/>
      <c r="OK241" s="154"/>
      <c r="OL241" s="154"/>
      <c r="OM241" s="154"/>
      <c r="ON241" s="154"/>
      <c r="OO241" s="154"/>
      <c r="OP241" s="154"/>
      <c r="OQ241" s="154"/>
      <c r="OR241" s="154"/>
      <c r="OS241" s="154"/>
      <c r="OT241" s="154"/>
      <c r="OU241" s="154"/>
      <c r="OV241" s="154"/>
      <c r="OW241" s="154"/>
      <c r="OX241" s="154"/>
      <c r="OY241" s="154"/>
      <c r="OZ241" s="154"/>
      <c r="PA241" s="154"/>
      <c r="PB241" s="154"/>
      <c r="PC241" s="154"/>
      <c r="PD241" s="154"/>
      <c r="PE241" s="154"/>
      <c r="PF241" s="154"/>
      <c r="PG241" s="154"/>
      <c r="PH241" s="154"/>
      <c r="PI241" s="154"/>
      <c r="PJ241" s="154"/>
      <c r="PK241" s="154"/>
      <c r="PL241" s="154"/>
      <c r="PM241" s="154"/>
      <c r="PN241" s="154"/>
      <c r="PO241" s="154"/>
      <c r="PP241" s="154"/>
      <c r="PQ241" s="154"/>
      <c r="PR241" s="154"/>
      <c r="PS241" s="154"/>
      <c r="PT241" s="154"/>
      <c r="PU241" s="154"/>
      <c r="PV241" s="154"/>
      <c r="PW241" s="154"/>
      <c r="PX241" s="154"/>
      <c r="PY241" s="154"/>
      <c r="PZ241" s="154"/>
      <c r="QA241" s="154"/>
      <c r="QB241" s="154"/>
      <c r="QC241" s="154"/>
      <c r="QD241" s="154"/>
      <c r="QE241" s="154"/>
      <c r="QF241" s="154"/>
      <c r="QG241" s="154"/>
      <c r="QH241" s="154"/>
      <c r="QI241" s="154"/>
      <c r="QJ241" s="154"/>
      <c r="QK241" s="154"/>
      <c r="QL241" s="154"/>
      <c r="QM241" s="154"/>
      <c r="QN241" s="154"/>
      <c r="QO241" s="154"/>
      <c r="QP241" s="154"/>
      <c r="QQ241" s="154"/>
      <c r="QR241" s="154"/>
    </row>
    <row r="242" spans="1:460" s="141" customFormat="1" ht="21.75">
      <c r="A242" s="135"/>
      <c r="B242" s="63">
        <v>243</v>
      </c>
      <c r="C242" s="134" t="s">
        <v>185</v>
      </c>
      <c r="D242" s="133" t="s">
        <v>238</v>
      </c>
      <c r="E242" s="114" t="s">
        <v>121</v>
      </c>
      <c r="F242" s="114" t="s">
        <v>122</v>
      </c>
      <c r="G242" s="121">
        <v>0</v>
      </c>
      <c r="H242" s="121">
        <v>0</v>
      </c>
      <c r="I242" s="121">
        <v>0</v>
      </c>
      <c r="J242" s="117">
        <v>1</v>
      </c>
      <c r="K242" s="121">
        <v>0</v>
      </c>
      <c r="L242" s="249">
        <v>0</v>
      </c>
      <c r="M242" s="118" t="s">
        <v>262</v>
      </c>
      <c r="N242" s="118">
        <v>21.29</v>
      </c>
      <c r="O242" s="117">
        <v>11</v>
      </c>
      <c r="P242" s="121">
        <v>0</v>
      </c>
      <c r="Q242" s="119">
        <v>0</v>
      </c>
      <c r="R242" s="133" t="s">
        <v>282</v>
      </c>
      <c r="S242" s="119">
        <v>2</v>
      </c>
      <c r="T242" s="118">
        <v>0</v>
      </c>
      <c r="U242" s="121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0</v>
      </c>
      <c r="AC242" s="121">
        <v>0</v>
      </c>
      <c r="AD242" s="121">
        <v>0</v>
      </c>
      <c r="AE242" s="121">
        <v>0</v>
      </c>
      <c r="AF242" s="121">
        <v>0</v>
      </c>
      <c r="AG242" s="121">
        <v>0</v>
      </c>
      <c r="AH242" s="121">
        <v>0</v>
      </c>
      <c r="AI242" s="121">
        <v>0</v>
      </c>
      <c r="AJ242" s="121">
        <v>0</v>
      </c>
      <c r="AK242" s="121">
        <v>0</v>
      </c>
      <c r="AL242" s="121">
        <v>0</v>
      </c>
      <c r="AM242" s="121">
        <v>0</v>
      </c>
      <c r="AN242" s="121">
        <v>0</v>
      </c>
      <c r="AO242" s="121">
        <v>0</v>
      </c>
      <c r="AP242" s="121">
        <v>0</v>
      </c>
      <c r="AQ242" s="121">
        <v>0</v>
      </c>
      <c r="AR242" s="121">
        <v>0</v>
      </c>
      <c r="AS242" s="121">
        <v>0</v>
      </c>
      <c r="AT242" s="121">
        <v>0</v>
      </c>
      <c r="AU242" s="121">
        <v>0</v>
      </c>
      <c r="AV242" s="197"/>
      <c r="AW242" s="157"/>
      <c r="AX242" s="157"/>
      <c r="AY242" s="157"/>
      <c r="AZ242" s="157"/>
      <c r="BA242" s="157"/>
      <c r="BB242" s="157"/>
      <c r="BC242" s="157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7"/>
      <c r="CD242" s="157"/>
      <c r="CE242" s="157"/>
      <c r="CF242" s="157"/>
      <c r="CG242" s="157"/>
      <c r="CH242" s="157"/>
      <c r="CI242" s="157"/>
      <c r="CJ242" s="157"/>
      <c r="CK242" s="157"/>
      <c r="CL242" s="157"/>
      <c r="CM242" s="157"/>
      <c r="CN242" s="157"/>
      <c r="CO242" s="157"/>
      <c r="CP242" s="157"/>
      <c r="CQ242" s="157"/>
      <c r="CR242" s="157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  <c r="DF242" s="157"/>
      <c r="DG242" s="157"/>
      <c r="DH242" s="157"/>
      <c r="DI242" s="157"/>
      <c r="DJ242" s="157"/>
      <c r="DK242" s="157"/>
      <c r="DL242" s="157"/>
      <c r="DM242" s="157"/>
      <c r="DN242" s="157"/>
      <c r="DO242" s="157"/>
      <c r="DP242" s="157"/>
      <c r="DQ242" s="157"/>
      <c r="DR242" s="157"/>
      <c r="DS242" s="157"/>
      <c r="DT242" s="157"/>
      <c r="DU242" s="157"/>
      <c r="DV242" s="157"/>
      <c r="DW242" s="157"/>
      <c r="DX242" s="157"/>
      <c r="DY242" s="157"/>
      <c r="DZ242" s="157"/>
      <c r="EA242" s="157"/>
      <c r="EB242" s="157"/>
      <c r="EC242" s="157"/>
      <c r="ED242" s="157"/>
      <c r="EE242" s="157"/>
      <c r="EF242" s="157"/>
      <c r="EG242" s="157"/>
      <c r="EH242" s="157"/>
      <c r="EI242" s="157"/>
      <c r="EJ242" s="157"/>
      <c r="EK242" s="157"/>
      <c r="EL242" s="157"/>
      <c r="EM242" s="157"/>
      <c r="EN242" s="157"/>
      <c r="EO242" s="157"/>
      <c r="EP242" s="157"/>
      <c r="EQ242" s="157"/>
      <c r="ER242" s="157"/>
      <c r="ES242" s="157"/>
      <c r="ET242" s="157"/>
      <c r="EU242" s="157"/>
      <c r="EV242" s="157"/>
      <c r="EW242" s="157"/>
      <c r="EX242" s="157"/>
      <c r="EY242" s="157"/>
      <c r="EZ242" s="157"/>
      <c r="FA242" s="157"/>
      <c r="FB242" s="157"/>
      <c r="FC242" s="157"/>
      <c r="FD242" s="157"/>
      <c r="FE242" s="157"/>
      <c r="FF242" s="157"/>
      <c r="FG242" s="157"/>
      <c r="FH242" s="157"/>
      <c r="FI242" s="157"/>
      <c r="FJ242" s="157"/>
      <c r="FK242" s="157"/>
      <c r="FL242" s="157"/>
      <c r="FM242" s="157"/>
      <c r="FN242" s="157"/>
      <c r="FO242" s="157"/>
      <c r="FP242" s="157"/>
      <c r="FQ242" s="157"/>
      <c r="FR242" s="157"/>
      <c r="FS242" s="157"/>
      <c r="FT242" s="157"/>
      <c r="FU242" s="157"/>
      <c r="FV242" s="157"/>
      <c r="FW242" s="157"/>
      <c r="FX242" s="157"/>
      <c r="FY242" s="157"/>
      <c r="FZ242" s="157"/>
      <c r="GA242" s="157"/>
      <c r="GB242" s="157"/>
      <c r="GC242" s="157"/>
      <c r="GD242" s="157"/>
      <c r="GE242" s="157"/>
      <c r="GF242" s="157"/>
      <c r="GG242" s="157"/>
      <c r="GH242" s="157"/>
      <c r="GI242" s="157"/>
      <c r="GJ242" s="157"/>
      <c r="GK242" s="157"/>
      <c r="GL242" s="157"/>
      <c r="GM242" s="157"/>
      <c r="GN242" s="157"/>
      <c r="GO242" s="157"/>
      <c r="GP242" s="157"/>
      <c r="GQ242" s="157"/>
      <c r="GR242" s="157"/>
      <c r="GS242" s="157"/>
      <c r="GT242" s="157"/>
      <c r="GU242" s="157"/>
      <c r="GV242" s="157"/>
      <c r="GW242" s="157"/>
      <c r="GX242" s="157"/>
      <c r="GY242" s="157"/>
      <c r="GZ242" s="157"/>
      <c r="HA242" s="157"/>
      <c r="HB242" s="157"/>
      <c r="HC242" s="157"/>
      <c r="HD242" s="157"/>
      <c r="HE242" s="157"/>
      <c r="HF242" s="157"/>
      <c r="HG242" s="157"/>
      <c r="HH242" s="157"/>
      <c r="HI242" s="157"/>
      <c r="HJ242" s="157"/>
      <c r="HK242" s="162"/>
      <c r="HL242" s="154"/>
      <c r="HM242" s="154"/>
      <c r="HN242" s="154"/>
      <c r="HO242" s="154"/>
      <c r="HP242" s="154"/>
      <c r="HQ242" s="154"/>
      <c r="HR242" s="154"/>
      <c r="HS242" s="154"/>
      <c r="HT242" s="154"/>
      <c r="HU242" s="154"/>
      <c r="HV242" s="154"/>
      <c r="HW242" s="154"/>
      <c r="HX242" s="154"/>
      <c r="HY242" s="154"/>
      <c r="HZ242" s="154"/>
      <c r="IA242" s="154"/>
      <c r="IB242" s="154"/>
      <c r="IC242" s="154"/>
      <c r="ID242" s="154"/>
      <c r="IE242" s="154"/>
      <c r="IF242" s="154"/>
      <c r="IG242" s="154"/>
      <c r="IH242" s="154"/>
      <c r="II242" s="154"/>
      <c r="IJ242" s="154"/>
      <c r="IK242" s="154"/>
      <c r="IL242" s="154"/>
      <c r="IM242" s="154"/>
      <c r="IN242" s="154"/>
      <c r="IO242" s="154"/>
      <c r="IP242" s="154"/>
      <c r="IQ242" s="154"/>
      <c r="IR242" s="154"/>
      <c r="IS242" s="154"/>
      <c r="IT242" s="154"/>
      <c r="IU242" s="154"/>
      <c r="IV242" s="154"/>
      <c r="IW242" s="154"/>
      <c r="IX242" s="154"/>
      <c r="IY242" s="154"/>
      <c r="IZ242" s="154"/>
      <c r="JA242" s="154"/>
      <c r="JB242" s="154"/>
      <c r="JC242" s="154"/>
      <c r="JD242" s="154"/>
      <c r="JE242" s="154"/>
      <c r="JF242" s="154"/>
      <c r="JG242" s="154"/>
      <c r="JH242" s="154"/>
      <c r="JI242" s="154"/>
      <c r="JJ242" s="154"/>
      <c r="JK242" s="154"/>
      <c r="JL242" s="154"/>
      <c r="JM242" s="154"/>
      <c r="JN242" s="154"/>
      <c r="JO242" s="154"/>
      <c r="JP242" s="154"/>
      <c r="JQ242" s="154"/>
      <c r="JR242" s="154"/>
      <c r="JS242" s="154"/>
      <c r="JT242" s="154"/>
      <c r="JU242" s="154"/>
      <c r="JV242" s="154"/>
      <c r="JW242" s="154"/>
      <c r="JX242" s="154"/>
      <c r="JY242" s="154"/>
      <c r="JZ242" s="154"/>
      <c r="KA242" s="154"/>
      <c r="KB242" s="154"/>
      <c r="KC242" s="154"/>
      <c r="KD242" s="154"/>
      <c r="KE242" s="154"/>
      <c r="KF242" s="154"/>
      <c r="KG242" s="154"/>
      <c r="KH242" s="154"/>
      <c r="KI242" s="154"/>
      <c r="KJ242" s="154"/>
      <c r="KK242" s="154"/>
      <c r="KL242" s="154"/>
      <c r="KM242" s="154"/>
      <c r="KN242" s="154"/>
      <c r="KO242" s="154"/>
      <c r="KP242" s="154"/>
      <c r="KQ242" s="154"/>
      <c r="KR242" s="154"/>
      <c r="KS242" s="154"/>
      <c r="KT242" s="154"/>
      <c r="KU242" s="154"/>
      <c r="KV242" s="154"/>
      <c r="KW242" s="154"/>
      <c r="KX242" s="154"/>
      <c r="KY242" s="154"/>
      <c r="KZ242" s="154"/>
      <c r="LA242" s="154"/>
      <c r="LB242" s="154"/>
      <c r="LC242" s="154"/>
      <c r="LD242" s="154"/>
      <c r="LE242" s="154"/>
      <c r="LF242" s="154"/>
      <c r="LG242" s="154"/>
      <c r="LH242" s="154"/>
      <c r="LI242" s="154"/>
      <c r="LJ242" s="154"/>
      <c r="LK242" s="154"/>
      <c r="LL242" s="154"/>
      <c r="LM242" s="154"/>
      <c r="LN242" s="154"/>
      <c r="LO242" s="154"/>
      <c r="LP242" s="154"/>
      <c r="LQ242" s="154"/>
      <c r="LR242" s="154"/>
      <c r="LS242" s="154"/>
      <c r="LT242" s="154"/>
      <c r="LU242" s="154"/>
      <c r="LV242" s="154"/>
      <c r="LW242" s="154"/>
      <c r="LX242" s="154"/>
      <c r="LY242" s="154"/>
      <c r="LZ242" s="154"/>
      <c r="MA242" s="154"/>
      <c r="MB242" s="154"/>
      <c r="MC242" s="154"/>
      <c r="MD242" s="154"/>
      <c r="ME242" s="154"/>
      <c r="MF242" s="154"/>
      <c r="MG242" s="154"/>
      <c r="MH242" s="154"/>
      <c r="MI242" s="154"/>
      <c r="MJ242" s="154"/>
      <c r="MK242" s="154"/>
      <c r="ML242" s="154"/>
      <c r="MM242" s="154"/>
      <c r="MN242" s="154"/>
      <c r="MO242" s="154"/>
      <c r="MP242" s="154"/>
      <c r="MQ242" s="154"/>
      <c r="MR242" s="154"/>
      <c r="MS242" s="154"/>
      <c r="MT242" s="154"/>
      <c r="MU242" s="154"/>
      <c r="MV242" s="154"/>
      <c r="MW242" s="154"/>
      <c r="MX242" s="154"/>
      <c r="MY242" s="154"/>
      <c r="MZ242" s="154"/>
      <c r="NA242" s="154"/>
      <c r="NB242" s="154"/>
      <c r="NC242" s="154"/>
      <c r="ND242" s="154"/>
      <c r="NE242" s="154"/>
      <c r="NF242" s="154"/>
      <c r="NG242" s="154"/>
      <c r="NH242" s="154"/>
      <c r="NI242" s="154"/>
      <c r="NJ242" s="154"/>
      <c r="NK242" s="154"/>
      <c r="NL242" s="154"/>
      <c r="NM242" s="154"/>
      <c r="NN242" s="154"/>
      <c r="NO242" s="154"/>
      <c r="NP242" s="154"/>
      <c r="NQ242" s="154"/>
      <c r="NR242" s="154"/>
      <c r="NS242" s="154"/>
      <c r="NT242" s="154"/>
      <c r="NU242" s="154"/>
      <c r="NV242" s="154"/>
      <c r="NW242" s="154"/>
      <c r="NX242" s="154"/>
      <c r="NY242" s="154"/>
      <c r="NZ242" s="154"/>
      <c r="OA242" s="154"/>
      <c r="OB242" s="154"/>
      <c r="OC242" s="154"/>
      <c r="OD242" s="154"/>
      <c r="OE242" s="154"/>
      <c r="OF242" s="154"/>
      <c r="OG242" s="154"/>
      <c r="OH242" s="154"/>
      <c r="OI242" s="154"/>
      <c r="OJ242" s="154"/>
      <c r="OK242" s="154"/>
      <c r="OL242" s="154"/>
      <c r="OM242" s="154"/>
      <c r="ON242" s="154"/>
      <c r="OO242" s="154"/>
      <c r="OP242" s="154"/>
      <c r="OQ242" s="154"/>
      <c r="OR242" s="154"/>
      <c r="OS242" s="154"/>
      <c r="OT242" s="154"/>
      <c r="OU242" s="154"/>
      <c r="OV242" s="154"/>
      <c r="OW242" s="154"/>
      <c r="OX242" s="154"/>
      <c r="OY242" s="154"/>
      <c r="OZ242" s="154"/>
      <c r="PA242" s="154"/>
      <c r="PB242" s="154"/>
      <c r="PC242" s="154"/>
      <c r="PD242" s="154"/>
      <c r="PE242" s="154"/>
      <c r="PF242" s="154"/>
      <c r="PG242" s="154"/>
      <c r="PH242" s="154"/>
      <c r="PI242" s="154"/>
      <c r="PJ242" s="154"/>
      <c r="PK242" s="154"/>
      <c r="PL242" s="154"/>
      <c r="PM242" s="154"/>
      <c r="PN242" s="154"/>
      <c r="PO242" s="154"/>
      <c r="PP242" s="154"/>
      <c r="PQ242" s="154"/>
      <c r="PR242" s="154"/>
      <c r="PS242" s="154"/>
      <c r="PT242" s="154"/>
      <c r="PU242" s="154"/>
      <c r="PV242" s="154"/>
      <c r="PW242" s="154"/>
      <c r="PX242" s="154"/>
      <c r="PY242" s="154"/>
      <c r="PZ242" s="154"/>
      <c r="QA242" s="154"/>
      <c r="QB242" s="154"/>
      <c r="QC242" s="154"/>
      <c r="QD242" s="154"/>
      <c r="QE242" s="154"/>
      <c r="QF242" s="154"/>
      <c r="QG242" s="154"/>
      <c r="QH242" s="154"/>
      <c r="QI242" s="154"/>
      <c r="QJ242" s="154"/>
      <c r="QK242" s="154"/>
      <c r="QL242" s="154"/>
      <c r="QM242" s="154"/>
      <c r="QN242" s="154"/>
      <c r="QO242" s="154"/>
      <c r="QP242" s="154"/>
      <c r="QQ242" s="154"/>
      <c r="QR242" s="154"/>
    </row>
    <row r="243" spans="1:460" s="141" customFormat="1" ht="21.75">
      <c r="A243" s="135"/>
      <c r="B243" s="63">
        <v>244</v>
      </c>
      <c r="C243" s="134" t="s">
        <v>185</v>
      </c>
      <c r="D243" s="133" t="s">
        <v>239</v>
      </c>
      <c r="E243" s="114" t="s">
        <v>121</v>
      </c>
      <c r="F243" s="114" t="s">
        <v>122</v>
      </c>
      <c r="G243" s="121">
        <v>0</v>
      </c>
      <c r="H243" s="121">
        <v>0</v>
      </c>
      <c r="I243" s="121">
        <v>0</v>
      </c>
      <c r="J243" s="117">
        <v>1</v>
      </c>
      <c r="K243" s="121">
        <v>0</v>
      </c>
      <c r="L243" s="249">
        <v>0</v>
      </c>
      <c r="M243" s="118" t="s">
        <v>263</v>
      </c>
      <c r="N243" s="118">
        <v>7.46</v>
      </c>
      <c r="O243" s="117">
        <v>12</v>
      </c>
      <c r="P243" s="118">
        <v>0</v>
      </c>
      <c r="Q243" s="119">
        <v>0</v>
      </c>
      <c r="R243" s="119">
        <v>2</v>
      </c>
      <c r="S243" s="119">
        <v>2</v>
      </c>
      <c r="T243" s="121">
        <v>0</v>
      </c>
      <c r="U243" s="121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  <c r="AA243" s="121">
        <v>0</v>
      </c>
      <c r="AB243" s="121">
        <v>0</v>
      </c>
      <c r="AC243" s="121">
        <v>0</v>
      </c>
      <c r="AD243" s="121">
        <v>0</v>
      </c>
      <c r="AE243" s="121">
        <v>0</v>
      </c>
      <c r="AF243" s="121">
        <v>0</v>
      </c>
      <c r="AG243" s="121">
        <v>0</v>
      </c>
      <c r="AH243" s="121">
        <v>0</v>
      </c>
      <c r="AI243" s="121">
        <v>0</v>
      </c>
      <c r="AJ243" s="121">
        <v>0</v>
      </c>
      <c r="AK243" s="121">
        <v>0</v>
      </c>
      <c r="AL243" s="121">
        <v>0</v>
      </c>
      <c r="AM243" s="121">
        <v>0</v>
      </c>
      <c r="AN243" s="121">
        <v>0</v>
      </c>
      <c r="AO243" s="121">
        <v>0</v>
      </c>
      <c r="AP243" s="121">
        <v>0</v>
      </c>
      <c r="AQ243" s="121">
        <v>0</v>
      </c>
      <c r="AR243" s="121">
        <v>0</v>
      </c>
      <c r="AS243" s="121">
        <v>0</v>
      </c>
      <c r="AT243" s="121">
        <v>0</v>
      </c>
      <c r="AU243" s="121">
        <v>0</v>
      </c>
      <c r="AV243" s="197"/>
      <c r="AW243" s="157"/>
      <c r="AX243" s="157"/>
      <c r="AY243" s="157"/>
      <c r="AZ243" s="157"/>
      <c r="BA243" s="157"/>
      <c r="BB243" s="157"/>
      <c r="BC243" s="157"/>
      <c r="BD243" s="157"/>
      <c r="BE243" s="157"/>
      <c r="BF243" s="157"/>
      <c r="BG243" s="157"/>
      <c r="BH243" s="157"/>
      <c r="BI243" s="157"/>
      <c r="BJ243" s="157"/>
      <c r="BK243" s="157"/>
      <c r="BL243" s="157"/>
      <c r="BM243" s="157"/>
      <c r="BN243" s="157"/>
      <c r="BO243" s="157"/>
      <c r="BP243" s="157"/>
      <c r="BQ243" s="157"/>
      <c r="BR243" s="157"/>
      <c r="BS243" s="157"/>
      <c r="BT243" s="157"/>
      <c r="BU243" s="157"/>
      <c r="BV243" s="157"/>
      <c r="BW243" s="157"/>
      <c r="BX243" s="157"/>
      <c r="BY243" s="157"/>
      <c r="BZ243" s="157"/>
      <c r="CA243" s="157"/>
      <c r="CB243" s="157"/>
      <c r="CC243" s="157"/>
      <c r="CD243" s="157"/>
      <c r="CE243" s="157"/>
      <c r="CF243" s="157"/>
      <c r="CG243" s="157"/>
      <c r="CH243" s="157"/>
      <c r="CI243" s="157"/>
      <c r="CJ243" s="157"/>
      <c r="CK243" s="157"/>
      <c r="CL243" s="157"/>
      <c r="CM243" s="157"/>
      <c r="CN243" s="157"/>
      <c r="CO243" s="157"/>
      <c r="CP243" s="157"/>
      <c r="CQ243" s="157"/>
      <c r="CR243" s="157"/>
      <c r="CS243" s="157"/>
      <c r="CT243" s="157"/>
      <c r="CU243" s="157"/>
      <c r="CV243" s="157"/>
      <c r="CW243" s="157"/>
      <c r="CX243" s="157"/>
      <c r="CY243" s="157"/>
      <c r="CZ243" s="157"/>
      <c r="DA243" s="157"/>
      <c r="DB243" s="157"/>
      <c r="DC243" s="157"/>
      <c r="DD243" s="157"/>
      <c r="DE243" s="157"/>
      <c r="DF243" s="157"/>
      <c r="DG243" s="157"/>
      <c r="DH243" s="157"/>
      <c r="DI243" s="157"/>
      <c r="DJ243" s="157"/>
      <c r="DK243" s="157"/>
      <c r="DL243" s="157"/>
      <c r="DM243" s="157"/>
      <c r="DN243" s="157"/>
      <c r="DO243" s="157"/>
      <c r="DP243" s="157"/>
      <c r="DQ243" s="157"/>
      <c r="DR243" s="157"/>
      <c r="DS243" s="157"/>
      <c r="DT243" s="157"/>
      <c r="DU243" s="157"/>
      <c r="DV243" s="157"/>
      <c r="DW243" s="157"/>
      <c r="DX243" s="157"/>
      <c r="DY243" s="157"/>
      <c r="DZ243" s="157"/>
      <c r="EA243" s="157"/>
      <c r="EB243" s="157"/>
      <c r="EC243" s="157"/>
      <c r="ED243" s="157"/>
      <c r="EE243" s="157"/>
      <c r="EF243" s="157"/>
      <c r="EG243" s="157"/>
      <c r="EH243" s="157"/>
      <c r="EI243" s="157"/>
      <c r="EJ243" s="157"/>
      <c r="EK243" s="157"/>
      <c r="EL243" s="157"/>
      <c r="EM243" s="157"/>
      <c r="EN243" s="157"/>
      <c r="EO243" s="157"/>
      <c r="EP243" s="157"/>
      <c r="EQ243" s="157"/>
      <c r="ER243" s="157"/>
      <c r="ES243" s="157"/>
      <c r="ET243" s="157"/>
      <c r="EU243" s="157"/>
      <c r="EV243" s="157"/>
      <c r="EW243" s="157"/>
      <c r="EX243" s="157"/>
      <c r="EY243" s="157"/>
      <c r="EZ243" s="157"/>
      <c r="FA243" s="157"/>
      <c r="FB243" s="157"/>
      <c r="FC243" s="157"/>
      <c r="FD243" s="157"/>
      <c r="FE243" s="157"/>
      <c r="FF243" s="157"/>
      <c r="FG243" s="157"/>
      <c r="FH243" s="157"/>
      <c r="FI243" s="157"/>
      <c r="FJ243" s="157"/>
      <c r="FK243" s="157"/>
      <c r="FL243" s="157"/>
      <c r="FM243" s="157"/>
      <c r="FN243" s="157"/>
      <c r="FO243" s="157"/>
      <c r="FP243" s="157"/>
      <c r="FQ243" s="157"/>
      <c r="FR243" s="157"/>
      <c r="FS243" s="157"/>
      <c r="FT243" s="157"/>
      <c r="FU243" s="157"/>
      <c r="FV243" s="157"/>
      <c r="FW243" s="157"/>
      <c r="FX243" s="157"/>
      <c r="FY243" s="157"/>
      <c r="FZ243" s="157"/>
      <c r="GA243" s="157"/>
      <c r="GB243" s="157"/>
      <c r="GC243" s="157"/>
      <c r="GD243" s="157"/>
      <c r="GE243" s="157"/>
      <c r="GF243" s="157"/>
      <c r="GG243" s="157"/>
      <c r="GH243" s="157"/>
      <c r="GI243" s="157"/>
      <c r="GJ243" s="157"/>
      <c r="GK243" s="157"/>
      <c r="GL243" s="157"/>
      <c r="GM243" s="157"/>
      <c r="GN243" s="157"/>
      <c r="GO243" s="157"/>
      <c r="GP243" s="157"/>
      <c r="GQ243" s="157"/>
      <c r="GR243" s="157"/>
      <c r="GS243" s="157"/>
      <c r="GT243" s="157"/>
      <c r="GU243" s="157"/>
      <c r="GV243" s="157"/>
      <c r="GW243" s="157"/>
      <c r="GX243" s="157"/>
      <c r="GY243" s="157"/>
      <c r="GZ243" s="157"/>
      <c r="HA243" s="157"/>
      <c r="HB243" s="157"/>
      <c r="HC243" s="157"/>
      <c r="HD243" s="157"/>
      <c r="HE243" s="157"/>
      <c r="HF243" s="157"/>
      <c r="HG243" s="157"/>
      <c r="HH243" s="157"/>
      <c r="HI243" s="157"/>
      <c r="HJ243" s="157"/>
      <c r="HK243" s="162"/>
      <c r="HL243" s="154"/>
      <c r="HM243" s="154"/>
      <c r="HN243" s="154"/>
      <c r="HO243" s="154"/>
      <c r="HP243" s="154"/>
      <c r="HQ243" s="154"/>
      <c r="HR243" s="154"/>
      <c r="HS243" s="154"/>
      <c r="HT243" s="154"/>
      <c r="HU243" s="154"/>
      <c r="HV243" s="154"/>
      <c r="HW243" s="154"/>
      <c r="HX243" s="154"/>
      <c r="HY243" s="154"/>
      <c r="HZ243" s="154"/>
      <c r="IA243" s="154"/>
      <c r="IB243" s="154"/>
      <c r="IC243" s="154"/>
      <c r="ID243" s="154"/>
      <c r="IE243" s="154"/>
      <c r="IF243" s="154"/>
      <c r="IG243" s="154"/>
      <c r="IH243" s="154"/>
      <c r="II243" s="154"/>
      <c r="IJ243" s="154"/>
      <c r="IK243" s="154"/>
      <c r="IL243" s="154"/>
      <c r="IM243" s="154"/>
      <c r="IN243" s="154"/>
      <c r="IO243" s="154"/>
      <c r="IP243" s="154"/>
      <c r="IQ243" s="154"/>
      <c r="IR243" s="154"/>
      <c r="IS243" s="154"/>
      <c r="IT243" s="154"/>
      <c r="IU243" s="154"/>
      <c r="IV243" s="154"/>
      <c r="IW243" s="154"/>
      <c r="IX243" s="154"/>
      <c r="IY243" s="154"/>
      <c r="IZ243" s="154"/>
      <c r="JA243" s="154"/>
      <c r="JB243" s="154"/>
      <c r="JC243" s="154"/>
      <c r="JD243" s="154"/>
      <c r="JE243" s="154"/>
      <c r="JF243" s="154"/>
      <c r="JG243" s="154"/>
      <c r="JH243" s="154"/>
      <c r="JI243" s="154"/>
      <c r="JJ243" s="154"/>
      <c r="JK243" s="154"/>
      <c r="JL243" s="154"/>
      <c r="JM243" s="154"/>
      <c r="JN243" s="154"/>
      <c r="JO243" s="154"/>
      <c r="JP243" s="154"/>
      <c r="JQ243" s="154"/>
      <c r="JR243" s="154"/>
      <c r="JS243" s="154"/>
      <c r="JT243" s="154"/>
      <c r="JU243" s="154"/>
      <c r="JV243" s="154"/>
      <c r="JW243" s="154"/>
      <c r="JX243" s="154"/>
      <c r="JY243" s="154"/>
      <c r="JZ243" s="154"/>
      <c r="KA243" s="154"/>
      <c r="KB243" s="154"/>
      <c r="KC243" s="154"/>
      <c r="KD243" s="154"/>
      <c r="KE243" s="154"/>
      <c r="KF243" s="154"/>
      <c r="KG243" s="154"/>
      <c r="KH243" s="154"/>
      <c r="KI243" s="154"/>
      <c r="KJ243" s="154"/>
      <c r="KK243" s="154"/>
      <c r="KL243" s="154"/>
      <c r="KM243" s="154"/>
      <c r="KN243" s="154"/>
      <c r="KO243" s="154"/>
      <c r="KP243" s="154"/>
      <c r="KQ243" s="154"/>
      <c r="KR243" s="154"/>
      <c r="KS243" s="154"/>
      <c r="KT243" s="154"/>
      <c r="KU243" s="154"/>
      <c r="KV243" s="154"/>
      <c r="KW243" s="154"/>
      <c r="KX243" s="154"/>
      <c r="KY243" s="154"/>
      <c r="KZ243" s="154"/>
      <c r="LA243" s="154"/>
      <c r="LB243" s="154"/>
      <c r="LC243" s="154"/>
      <c r="LD243" s="154"/>
      <c r="LE243" s="154"/>
      <c r="LF243" s="154"/>
      <c r="LG243" s="154"/>
      <c r="LH243" s="154"/>
      <c r="LI243" s="154"/>
      <c r="LJ243" s="154"/>
      <c r="LK243" s="154"/>
      <c r="LL243" s="154"/>
      <c r="LM243" s="154"/>
      <c r="LN243" s="154"/>
      <c r="LO243" s="154"/>
      <c r="LP243" s="154"/>
      <c r="LQ243" s="154"/>
      <c r="LR243" s="154"/>
      <c r="LS243" s="154"/>
      <c r="LT243" s="154"/>
      <c r="LU243" s="154"/>
      <c r="LV243" s="154"/>
      <c r="LW243" s="154"/>
      <c r="LX243" s="154"/>
      <c r="LY243" s="154"/>
      <c r="LZ243" s="154"/>
      <c r="MA243" s="154"/>
      <c r="MB243" s="154"/>
      <c r="MC243" s="154"/>
      <c r="MD243" s="154"/>
      <c r="ME243" s="154"/>
      <c r="MF243" s="154"/>
      <c r="MG243" s="154"/>
      <c r="MH243" s="154"/>
      <c r="MI243" s="154"/>
      <c r="MJ243" s="154"/>
      <c r="MK243" s="154"/>
      <c r="ML243" s="154"/>
      <c r="MM243" s="154"/>
      <c r="MN243" s="154"/>
      <c r="MO243" s="154"/>
      <c r="MP243" s="154"/>
      <c r="MQ243" s="154"/>
      <c r="MR243" s="154"/>
      <c r="MS243" s="154"/>
      <c r="MT243" s="154"/>
      <c r="MU243" s="154"/>
      <c r="MV243" s="154"/>
      <c r="MW243" s="154"/>
      <c r="MX243" s="154"/>
      <c r="MY243" s="154"/>
      <c r="MZ243" s="154"/>
      <c r="NA243" s="154"/>
      <c r="NB243" s="154"/>
      <c r="NC243" s="154"/>
      <c r="ND243" s="154"/>
      <c r="NE243" s="154"/>
      <c r="NF243" s="154"/>
      <c r="NG243" s="154"/>
      <c r="NH243" s="154"/>
      <c r="NI243" s="154"/>
      <c r="NJ243" s="154"/>
      <c r="NK243" s="154"/>
      <c r="NL243" s="154"/>
      <c r="NM243" s="154"/>
      <c r="NN243" s="154"/>
      <c r="NO243" s="154"/>
      <c r="NP243" s="154"/>
      <c r="NQ243" s="154"/>
      <c r="NR243" s="154"/>
      <c r="NS243" s="154"/>
      <c r="NT243" s="154"/>
      <c r="NU243" s="154"/>
      <c r="NV243" s="154"/>
      <c r="NW243" s="154"/>
      <c r="NX243" s="154"/>
      <c r="NY243" s="154"/>
      <c r="NZ243" s="154"/>
      <c r="OA243" s="154"/>
      <c r="OB243" s="154"/>
      <c r="OC243" s="154"/>
      <c r="OD243" s="154"/>
      <c r="OE243" s="154"/>
      <c r="OF243" s="154"/>
      <c r="OG243" s="154"/>
      <c r="OH243" s="154"/>
      <c r="OI243" s="154"/>
      <c r="OJ243" s="154"/>
      <c r="OK243" s="154"/>
      <c r="OL243" s="154"/>
      <c r="OM243" s="154"/>
      <c r="ON243" s="154"/>
      <c r="OO243" s="154"/>
      <c r="OP243" s="154"/>
      <c r="OQ243" s="154"/>
      <c r="OR243" s="154"/>
      <c r="OS243" s="154"/>
      <c r="OT243" s="154"/>
      <c r="OU243" s="154"/>
      <c r="OV243" s="154"/>
      <c r="OW243" s="154"/>
      <c r="OX243" s="154"/>
      <c r="OY243" s="154"/>
      <c r="OZ243" s="154"/>
      <c r="PA243" s="154"/>
      <c r="PB243" s="154"/>
      <c r="PC243" s="154"/>
      <c r="PD243" s="154"/>
      <c r="PE243" s="154"/>
      <c r="PF243" s="154"/>
      <c r="PG243" s="154"/>
      <c r="PH243" s="154"/>
      <c r="PI243" s="154"/>
      <c r="PJ243" s="154"/>
      <c r="PK243" s="154"/>
      <c r="PL243" s="154"/>
      <c r="PM243" s="154"/>
      <c r="PN243" s="154"/>
      <c r="PO243" s="154"/>
      <c r="PP243" s="154"/>
      <c r="PQ243" s="154"/>
      <c r="PR243" s="154"/>
      <c r="PS243" s="154"/>
      <c r="PT243" s="154"/>
      <c r="PU243" s="154"/>
      <c r="PV243" s="154"/>
      <c r="PW243" s="154"/>
      <c r="PX243" s="154"/>
      <c r="PY243" s="154"/>
      <c r="PZ243" s="154"/>
      <c r="QA243" s="154"/>
      <c r="QB243" s="154"/>
      <c r="QC243" s="154"/>
      <c r="QD243" s="154"/>
      <c r="QE243" s="154"/>
      <c r="QF243" s="154"/>
      <c r="QG243" s="154"/>
      <c r="QH243" s="154"/>
      <c r="QI243" s="154"/>
      <c r="QJ243" s="154"/>
      <c r="QK243" s="154"/>
      <c r="QL243" s="154"/>
      <c r="QM243" s="154"/>
      <c r="QN243" s="154"/>
      <c r="QO243" s="154"/>
      <c r="QP243" s="154"/>
      <c r="QQ243" s="154"/>
      <c r="QR243" s="154"/>
    </row>
    <row r="244" spans="1:460" s="144" customFormat="1" ht="21.75">
      <c r="A244" s="143"/>
      <c r="B244" s="63">
        <v>245</v>
      </c>
      <c r="C244" s="134" t="s">
        <v>185</v>
      </c>
      <c r="D244" s="133" t="s">
        <v>240</v>
      </c>
      <c r="E244" s="114" t="s">
        <v>121</v>
      </c>
      <c r="F244" s="114" t="s">
        <v>122</v>
      </c>
      <c r="G244" s="121">
        <v>0</v>
      </c>
      <c r="H244" s="121">
        <v>0</v>
      </c>
      <c r="I244" s="121">
        <v>0</v>
      </c>
      <c r="J244" s="133" t="s">
        <v>252</v>
      </c>
      <c r="K244" s="118">
        <v>0</v>
      </c>
      <c r="L244" s="248">
        <v>0</v>
      </c>
      <c r="M244" s="118" t="s">
        <v>264</v>
      </c>
      <c r="N244" s="246">
        <v>37.020000000000003</v>
      </c>
      <c r="O244" s="133" t="s">
        <v>255</v>
      </c>
      <c r="P244" s="121">
        <v>0</v>
      </c>
      <c r="Q244" s="119">
        <v>0</v>
      </c>
      <c r="R244" s="138" t="s">
        <v>282</v>
      </c>
      <c r="S244" s="119">
        <v>2</v>
      </c>
      <c r="T244" s="118">
        <v>0</v>
      </c>
      <c r="U244" s="121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  <c r="AA244" s="121">
        <v>0</v>
      </c>
      <c r="AB244" s="121">
        <v>0</v>
      </c>
      <c r="AC244" s="121">
        <v>0</v>
      </c>
      <c r="AD244" s="121">
        <v>0</v>
      </c>
      <c r="AE244" s="121">
        <v>0</v>
      </c>
      <c r="AF244" s="121">
        <v>0</v>
      </c>
      <c r="AG244" s="121">
        <v>0</v>
      </c>
      <c r="AH244" s="121">
        <v>0</v>
      </c>
      <c r="AI244" s="121">
        <v>0</v>
      </c>
      <c r="AJ244" s="121">
        <v>0</v>
      </c>
      <c r="AK244" s="121">
        <v>0</v>
      </c>
      <c r="AL244" s="121">
        <v>0</v>
      </c>
      <c r="AM244" s="121">
        <v>0</v>
      </c>
      <c r="AN244" s="121">
        <v>0</v>
      </c>
      <c r="AO244" s="121">
        <v>0</v>
      </c>
      <c r="AP244" s="121">
        <v>0</v>
      </c>
      <c r="AQ244" s="121">
        <v>0</v>
      </c>
      <c r="AR244" s="121">
        <v>0</v>
      </c>
      <c r="AS244" s="121">
        <v>0</v>
      </c>
      <c r="AT244" s="121">
        <v>0</v>
      </c>
      <c r="AU244" s="121">
        <v>0</v>
      </c>
      <c r="AV244" s="197"/>
      <c r="AW244" s="158"/>
      <c r="AX244" s="158"/>
      <c r="AY244" s="158"/>
      <c r="AZ244" s="158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58"/>
      <c r="CD244" s="158"/>
      <c r="CE244" s="158"/>
      <c r="CF244" s="158"/>
      <c r="CG244" s="158"/>
      <c r="CH244" s="158"/>
      <c r="CI244" s="158"/>
      <c r="CJ244" s="158"/>
      <c r="CK244" s="158"/>
      <c r="CL244" s="158"/>
      <c r="CM244" s="158"/>
      <c r="CN244" s="158"/>
      <c r="CO244" s="158"/>
      <c r="CP244" s="158"/>
      <c r="CQ244" s="158"/>
      <c r="CR244" s="158"/>
      <c r="CS244" s="158"/>
      <c r="CT244" s="158"/>
      <c r="CU244" s="158"/>
      <c r="CV244" s="158"/>
      <c r="CW244" s="158"/>
      <c r="CX244" s="158"/>
      <c r="CY244" s="158"/>
      <c r="CZ244" s="158"/>
      <c r="DA244" s="158"/>
      <c r="DB244" s="158"/>
      <c r="DC244" s="158"/>
      <c r="DD244" s="158"/>
      <c r="DE244" s="158"/>
      <c r="DF244" s="158"/>
      <c r="DG244" s="158"/>
      <c r="DH244" s="158"/>
      <c r="DI244" s="158"/>
      <c r="DJ244" s="158"/>
      <c r="DK244" s="158"/>
      <c r="DL244" s="158"/>
      <c r="DM244" s="158"/>
      <c r="DN244" s="158"/>
      <c r="DO244" s="158"/>
      <c r="DP244" s="158"/>
      <c r="DQ244" s="158"/>
      <c r="DR244" s="158"/>
      <c r="DS244" s="158"/>
      <c r="DT244" s="158"/>
      <c r="DU244" s="158"/>
      <c r="DV244" s="158"/>
      <c r="DW244" s="158"/>
      <c r="DX244" s="158"/>
      <c r="DY244" s="158"/>
      <c r="DZ244" s="158"/>
      <c r="EA244" s="158"/>
      <c r="EB244" s="158"/>
      <c r="EC244" s="158"/>
      <c r="ED244" s="158"/>
      <c r="EE244" s="158"/>
      <c r="EF244" s="158"/>
      <c r="EG244" s="158"/>
      <c r="EH244" s="158"/>
      <c r="EI244" s="158"/>
      <c r="EJ244" s="158"/>
      <c r="EK244" s="158"/>
      <c r="EL244" s="158"/>
      <c r="EM244" s="158"/>
      <c r="EN244" s="158"/>
      <c r="EO244" s="158"/>
      <c r="EP244" s="158"/>
      <c r="EQ244" s="158"/>
      <c r="ER244" s="158"/>
      <c r="ES244" s="158"/>
      <c r="ET244" s="158"/>
      <c r="EU244" s="158"/>
      <c r="EV244" s="158"/>
      <c r="EW244" s="158"/>
      <c r="EX244" s="158"/>
      <c r="EY244" s="158"/>
      <c r="EZ244" s="158"/>
      <c r="FA244" s="158"/>
      <c r="FB244" s="158"/>
      <c r="FC244" s="158"/>
      <c r="FD244" s="158"/>
      <c r="FE244" s="158"/>
      <c r="FF244" s="158"/>
      <c r="FG244" s="158"/>
      <c r="FH244" s="158"/>
      <c r="FI244" s="158"/>
      <c r="FJ244" s="158"/>
      <c r="FK244" s="158"/>
      <c r="FL244" s="158"/>
      <c r="FM244" s="158"/>
      <c r="FN244" s="158"/>
      <c r="FO244" s="158"/>
      <c r="FP244" s="158"/>
      <c r="FQ244" s="158"/>
      <c r="FR244" s="158"/>
      <c r="FS244" s="158"/>
      <c r="FT244" s="158"/>
      <c r="FU244" s="158"/>
      <c r="FV244" s="158"/>
      <c r="FW244" s="158"/>
      <c r="FX244" s="158"/>
      <c r="FY244" s="158"/>
      <c r="FZ244" s="158"/>
      <c r="GA244" s="158"/>
      <c r="GB244" s="158"/>
      <c r="GC244" s="158"/>
      <c r="GD244" s="158"/>
      <c r="GE244" s="158"/>
      <c r="GF244" s="158"/>
      <c r="GG244" s="158"/>
      <c r="GH244" s="158"/>
      <c r="GI244" s="158"/>
      <c r="GJ244" s="158"/>
      <c r="GK244" s="158"/>
      <c r="GL244" s="158"/>
      <c r="GM244" s="158"/>
      <c r="GN244" s="158"/>
      <c r="GO244" s="158"/>
      <c r="GP244" s="158"/>
      <c r="GQ244" s="158"/>
      <c r="GR244" s="158"/>
      <c r="GS244" s="158"/>
      <c r="GT244" s="158"/>
      <c r="GU244" s="158"/>
      <c r="GV244" s="158"/>
      <c r="GW244" s="158"/>
      <c r="GX244" s="158"/>
      <c r="GY244" s="158"/>
      <c r="GZ244" s="158"/>
      <c r="HA244" s="158"/>
      <c r="HB244" s="158"/>
      <c r="HC244" s="158"/>
      <c r="HD244" s="158"/>
      <c r="HE244" s="158"/>
      <c r="HF244" s="158"/>
      <c r="HG244" s="158"/>
      <c r="HH244" s="158"/>
      <c r="HI244" s="158"/>
      <c r="HJ244" s="158"/>
      <c r="HK244" s="163"/>
      <c r="HL244" s="155"/>
      <c r="HM244" s="155"/>
      <c r="HN244" s="155"/>
      <c r="HO244" s="155"/>
      <c r="HP244" s="155"/>
      <c r="HQ244" s="155"/>
      <c r="HR244" s="155"/>
      <c r="HS244" s="155"/>
      <c r="HT244" s="155"/>
      <c r="HU244" s="155"/>
      <c r="HV244" s="155"/>
      <c r="HW244" s="155"/>
      <c r="HX244" s="155"/>
      <c r="HY244" s="155"/>
      <c r="HZ244" s="155"/>
      <c r="IA244" s="155"/>
      <c r="IB244" s="155"/>
      <c r="IC244" s="155"/>
      <c r="ID244" s="155"/>
      <c r="IE244" s="155"/>
      <c r="IF244" s="155"/>
      <c r="IG244" s="155"/>
      <c r="IH244" s="155"/>
      <c r="II244" s="155"/>
      <c r="IJ244" s="155"/>
      <c r="IK244" s="155"/>
      <c r="IL244" s="155"/>
      <c r="IM244" s="155"/>
      <c r="IN244" s="155"/>
      <c r="IO244" s="155"/>
      <c r="IP244" s="155"/>
      <c r="IQ244" s="155"/>
      <c r="IR244" s="155"/>
      <c r="IS244" s="155"/>
      <c r="IT244" s="155"/>
      <c r="IU244" s="155"/>
      <c r="IV244" s="155"/>
      <c r="IW244" s="155"/>
      <c r="IX244" s="155"/>
      <c r="IY244" s="155"/>
      <c r="IZ244" s="155"/>
      <c r="JA244" s="155"/>
      <c r="JB244" s="155"/>
      <c r="JC244" s="155"/>
      <c r="JD244" s="155"/>
      <c r="JE244" s="155"/>
      <c r="JF244" s="155"/>
      <c r="JG244" s="155"/>
      <c r="JH244" s="155"/>
      <c r="JI244" s="155"/>
      <c r="JJ244" s="155"/>
      <c r="JK244" s="155"/>
      <c r="JL244" s="155"/>
      <c r="JM244" s="155"/>
      <c r="JN244" s="155"/>
      <c r="JO244" s="155"/>
      <c r="JP244" s="155"/>
      <c r="JQ244" s="155"/>
      <c r="JR244" s="155"/>
      <c r="JS244" s="155"/>
      <c r="JT244" s="155"/>
      <c r="JU244" s="155"/>
      <c r="JV244" s="155"/>
      <c r="JW244" s="155"/>
      <c r="JX244" s="155"/>
      <c r="JY244" s="155"/>
      <c r="JZ244" s="155"/>
      <c r="KA244" s="155"/>
      <c r="KB244" s="155"/>
      <c r="KC244" s="155"/>
      <c r="KD244" s="155"/>
      <c r="KE244" s="155"/>
      <c r="KF244" s="155"/>
      <c r="KG244" s="155"/>
      <c r="KH244" s="155"/>
      <c r="KI244" s="155"/>
      <c r="KJ244" s="155"/>
      <c r="KK244" s="155"/>
      <c r="KL244" s="155"/>
      <c r="KM244" s="155"/>
      <c r="KN244" s="155"/>
      <c r="KO244" s="155"/>
      <c r="KP244" s="155"/>
      <c r="KQ244" s="155"/>
      <c r="KR244" s="155"/>
      <c r="KS244" s="155"/>
      <c r="KT244" s="155"/>
      <c r="KU244" s="155"/>
      <c r="KV244" s="155"/>
      <c r="KW244" s="155"/>
      <c r="KX244" s="155"/>
      <c r="KY244" s="155"/>
      <c r="KZ244" s="155"/>
      <c r="LA244" s="155"/>
      <c r="LB244" s="155"/>
      <c r="LC244" s="155"/>
      <c r="LD244" s="155"/>
      <c r="LE244" s="155"/>
      <c r="LF244" s="155"/>
      <c r="LG244" s="155"/>
      <c r="LH244" s="155"/>
      <c r="LI244" s="155"/>
      <c r="LJ244" s="155"/>
      <c r="LK244" s="155"/>
      <c r="LL244" s="155"/>
      <c r="LM244" s="155"/>
      <c r="LN244" s="155"/>
      <c r="LO244" s="155"/>
      <c r="LP244" s="155"/>
      <c r="LQ244" s="155"/>
      <c r="LR244" s="155"/>
      <c r="LS244" s="155"/>
      <c r="LT244" s="155"/>
      <c r="LU244" s="155"/>
      <c r="LV244" s="155"/>
      <c r="LW244" s="155"/>
      <c r="LX244" s="155"/>
      <c r="LY244" s="155"/>
      <c r="LZ244" s="155"/>
      <c r="MA244" s="155"/>
      <c r="MB244" s="155"/>
      <c r="MC244" s="155"/>
      <c r="MD244" s="155"/>
      <c r="ME244" s="155"/>
      <c r="MF244" s="155"/>
      <c r="MG244" s="155"/>
      <c r="MH244" s="155"/>
      <c r="MI244" s="155"/>
      <c r="MJ244" s="155"/>
      <c r="MK244" s="155"/>
      <c r="ML244" s="155"/>
      <c r="MM244" s="155"/>
      <c r="MN244" s="155"/>
      <c r="MO244" s="155"/>
      <c r="MP244" s="155"/>
      <c r="MQ244" s="155"/>
      <c r="MR244" s="155"/>
      <c r="MS244" s="155"/>
      <c r="MT244" s="155"/>
      <c r="MU244" s="155"/>
      <c r="MV244" s="155"/>
      <c r="MW244" s="155"/>
      <c r="MX244" s="155"/>
      <c r="MY244" s="155"/>
      <c r="MZ244" s="155"/>
      <c r="NA244" s="155"/>
      <c r="NB244" s="155"/>
      <c r="NC244" s="155"/>
      <c r="ND244" s="155"/>
      <c r="NE244" s="155"/>
      <c r="NF244" s="155"/>
      <c r="NG244" s="155"/>
      <c r="NH244" s="155"/>
      <c r="NI244" s="155"/>
      <c r="NJ244" s="155"/>
      <c r="NK244" s="155"/>
      <c r="NL244" s="155"/>
      <c r="NM244" s="155"/>
      <c r="NN244" s="155"/>
      <c r="NO244" s="155"/>
      <c r="NP244" s="155"/>
      <c r="NQ244" s="155"/>
      <c r="NR244" s="155"/>
      <c r="NS244" s="155"/>
      <c r="NT244" s="155"/>
      <c r="NU244" s="155"/>
      <c r="NV244" s="155"/>
      <c r="NW244" s="155"/>
      <c r="NX244" s="155"/>
      <c r="NY244" s="155"/>
      <c r="NZ244" s="155"/>
      <c r="OA244" s="155"/>
      <c r="OB244" s="155"/>
      <c r="OC244" s="155"/>
      <c r="OD244" s="155"/>
      <c r="OE244" s="155"/>
      <c r="OF244" s="155"/>
      <c r="OG244" s="155"/>
      <c r="OH244" s="155"/>
      <c r="OI244" s="155"/>
      <c r="OJ244" s="155"/>
      <c r="OK244" s="155"/>
      <c r="OL244" s="155"/>
      <c r="OM244" s="155"/>
      <c r="ON244" s="155"/>
      <c r="OO244" s="155"/>
      <c r="OP244" s="155"/>
      <c r="OQ244" s="155"/>
      <c r="OR244" s="155"/>
      <c r="OS244" s="155"/>
      <c r="OT244" s="155"/>
      <c r="OU244" s="155"/>
      <c r="OV244" s="155"/>
      <c r="OW244" s="155"/>
      <c r="OX244" s="155"/>
      <c r="OY244" s="155"/>
      <c r="OZ244" s="155"/>
      <c r="PA244" s="155"/>
      <c r="PB244" s="155"/>
      <c r="PC244" s="155"/>
      <c r="PD244" s="155"/>
      <c r="PE244" s="155"/>
      <c r="PF244" s="155"/>
      <c r="PG244" s="155"/>
      <c r="PH244" s="155"/>
      <c r="PI244" s="155"/>
      <c r="PJ244" s="155"/>
      <c r="PK244" s="155"/>
      <c r="PL244" s="155"/>
      <c r="PM244" s="155"/>
      <c r="PN244" s="155"/>
      <c r="PO244" s="155"/>
      <c r="PP244" s="155"/>
      <c r="PQ244" s="155"/>
      <c r="PR244" s="155"/>
      <c r="PS244" s="155"/>
      <c r="PT244" s="155"/>
      <c r="PU244" s="155"/>
      <c r="PV244" s="155"/>
      <c r="PW244" s="155"/>
      <c r="PX244" s="155"/>
      <c r="PY244" s="155"/>
      <c r="PZ244" s="155"/>
      <c r="QA244" s="155"/>
      <c r="QB244" s="155"/>
      <c r="QC244" s="155"/>
      <c r="QD244" s="155"/>
      <c r="QE244" s="155"/>
      <c r="QF244" s="155"/>
      <c r="QG244" s="155"/>
      <c r="QH244" s="155"/>
      <c r="QI244" s="155"/>
      <c r="QJ244" s="155"/>
      <c r="QK244" s="155"/>
      <c r="QL244" s="155"/>
      <c r="QM244" s="155"/>
      <c r="QN244" s="155"/>
      <c r="QO244" s="155"/>
      <c r="QP244" s="155"/>
      <c r="QQ244" s="155"/>
      <c r="QR244" s="155"/>
    </row>
    <row r="245" spans="1:460" s="144" customFormat="1" ht="21.75">
      <c r="A245" s="143"/>
      <c r="B245" s="63">
        <v>246</v>
      </c>
      <c r="C245" s="134" t="s">
        <v>185</v>
      </c>
      <c r="D245" s="133" t="s">
        <v>241</v>
      </c>
      <c r="E245" s="114" t="s">
        <v>121</v>
      </c>
      <c r="F245" s="114" t="s">
        <v>122</v>
      </c>
      <c r="G245" s="121">
        <v>0</v>
      </c>
      <c r="H245" s="121">
        <v>0</v>
      </c>
      <c r="I245" s="121">
        <v>0</v>
      </c>
      <c r="J245" s="133" t="s">
        <v>252</v>
      </c>
      <c r="K245" s="121">
        <v>0</v>
      </c>
      <c r="L245" s="249">
        <v>0</v>
      </c>
      <c r="M245" s="118" t="s">
        <v>265</v>
      </c>
      <c r="N245" s="246">
        <v>33.83</v>
      </c>
      <c r="O245" s="133" t="s">
        <v>255</v>
      </c>
      <c r="P245" s="121">
        <v>0</v>
      </c>
      <c r="Q245" s="119">
        <v>0</v>
      </c>
      <c r="R245" s="133" t="s">
        <v>282</v>
      </c>
      <c r="S245" s="119">
        <v>2</v>
      </c>
      <c r="T245" s="118">
        <v>0</v>
      </c>
      <c r="U245" s="121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0</v>
      </c>
      <c r="AC245" s="121">
        <v>0</v>
      </c>
      <c r="AD245" s="121">
        <v>0</v>
      </c>
      <c r="AE245" s="121">
        <v>0</v>
      </c>
      <c r="AF245" s="121">
        <v>0</v>
      </c>
      <c r="AG245" s="121">
        <v>0</v>
      </c>
      <c r="AH245" s="121">
        <v>0</v>
      </c>
      <c r="AI245" s="121">
        <v>0</v>
      </c>
      <c r="AJ245" s="121">
        <v>0</v>
      </c>
      <c r="AK245" s="121">
        <v>0</v>
      </c>
      <c r="AL245" s="121">
        <v>0</v>
      </c>
      <c r="AM245" s="121">
        <v>0</v>
      </c>
      <c r="AN245" s="121">
        <v>0</v>
      </c>
      <c r="AO245" s="121">
        <v>0</v>
      </c>
      <c r="AP245" s="121">
        <v>0</v>
      </c>
      <c r="AQ245" s="121">
        <v>0</v>
      </c>
      <c r="AR245" s="121">
        <v>0</v>
      </c>
      <c r="AS245" s="121">
        <v>0</v>
      </c>
      <c r="AT245" s="121">
        <v>0</v>
      </c>
      <c r="AU245" s="121">
        <v>0</v>
      </c>
      <c r="AV245" s="197"/>
      <c r="AW245" s="158"/>
      <c r="AX245" s="158"/>
      <c r="AY245" s="158"/>
      <c r="AZ245" s="158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58"/>
      <c r="CD245" s="158"/>
      <c r="CE245" s="158"/>
      <c r="CF245" s="158"/>
      <c r="CG245" s="158"/>
      <c r="CH245" s="158"/>
      <c r="CI245" s="158"/>
      <c r="CJ245" s="158"/>
      <c r="CK245" s="158"/>
      <c r="CL245" s="158"/>
      <c r="CM245" s="158"/>
      <c r="CN245" s="158"/>
      <c r="CO245" s="158"/>
      <c r="CP245" s="158"/>
      <c r="CQ245" s="158"/>
      <c r="CR245" s="158"/>
      <c r="CS245" s="158"/>
      <c r="CT245" s="158"/>
      <c r="CU245" s="158"/>
      <c r="CV245" s="158"/>
      <c r="CW245" s="158"/>
      <c r="CX245" s="158"/>
      <c r="CY245" s="158"/>
      <c r="CZ245" s="158"/>
      <c r="DA245" s="158"/>
      <c r="DB245" s="158"/>
      <c r="DC245" s="158"/>
      <c r="DD245" s="158"/>
      <c r="DE245" s="158"/>
      <c r="DF245" s="158"/>
      <c r="DG245" s="158"/>
      <c r="DH245" s="158"/>
      <c r="DI245" s="158"/>
      <c r="DJ245" s="158"/>
      <c r="DK245" s="158"/>
      <c r="DL245" s="158"/>
      <c r="DM245" s="158"/>
      <c r="DN245" s="158"/>
      <c r="DO245" s="158"/>
      <c r="DP245" s="158"/>
      <c r="DQ245" s="158"/>
      <c r="DR245" s="158"/>
      <c r="DS245" s="158"/>
      <c r="DT245" s="158"/>
      <c r="DU245" s="158"/>
      <c r="DV245" s="158"/>
      <c r="DW245" s="158"/>
      <c r="DX245" s="158"/>
      <c r="DY245" s="158"/>
      <c r="DZ245" s="158"/>
      <c r="EA245" s="158"/>
      <c r="EB245" s="158"/>
      <c r="EC245" s="158"/>
      <c r="ED245" s="158"/>
      <c r="EE245" s="158"/>
      <c r="EF245" s="158"/>
      <c r="EG245" s="158"/>
      <c r="EH245" s="158"/>
      <c r="EI245" s="158"/>
      <c r="EJ245" s="158"/>
      <c r="EK245" s="158"/>
      <c r="EL245" s="158"/>
      <c r="EM245" s="158"/>
      <c r="EN245" s="158"/>
      <c r="EO245" s="158"/>
      <c r="EP245" s="158"/>
      <c r="EQ245" s="158"/>
      <c r="ER245" s="158"/>
      <c r="ES245" s="158"/>
      <c r="ET245" s="158"/>
      <c r="EU245" s="158"/>
      <c r="EV245" s="158"/>
      <c r="EW245" s="158"/>
      <c r="EX245" s="158"/>
      <c r="EY245" s="158"/>
      <c r="EZ245" s="158"/>
      <c r="FA245" s="158"/>
      <c r="FB245" s="158"/>
      <c r="FC245" s="158"/>
      <c r="FD245" s="158"/>
      <c r="FE245" s="158"/>
      <c r="FF245" s="158"/>
      <c r="FG245" s="158"/>
      <c r="FH245" s="158"/>
      <c r="FI245" s="158"/>
      <c r="FJ245" s="158"/>
      <c r="FK245" s="158"/>
      <c r="FL245" s="158"/>
      <c r="FM245" s="158"/>
      <c r="FN245" s="158"/>
      <c r="FO245" s="158"/>
      <c r="FP245" s="158"/>
      <c r="FQ245" s="158"/>
      <c r="FR245" s="158"/>
      <c r="FS245" s="158"/>
      <c r="FT245" s="158"/>
      <c r="FU245" s="158"/>
      <c r="FV245" s="158"/>
      <c r="FW245" s="158"/>
      <c r="FX245" s="158"/>
      <c r="FY245" s="158"/>
      <c r="FZ245" s="158"/>
      <c r="GA245" s="158"/>
      <c r="GB245" s="158"/>
      <c r="GC245" s="158"/>
      <c r="GD245" s="158"/>
      <c r="GE245" s="158"/>
      <c r="GF245" s="158"/>
      <c r="GG245" s="158"/>
      <c r="GH245" s="158"/>
      <c r="GI245" s="158"/>
      <c r="GJ245" s="158"/>
      <c r="GK245" s="158"/>
      <c r="GL245" s="158"/>
      <c r="GM245" s="158"/>
      <c r="GN245" s="158"/>
      <c r="GO245" s="158"/>
      <c r="GP245" s="158"/>
      <c r="GQ245" s="158"/>
      <c r="GR245" s="158"/>
      <c r="GS245" s="158"/>
      <c r="GT245" s="158"/>
      <c r="GU245" s="158"/>
      <c r="GV245" s="158"/>
      <c r="GW245" s="158"/>
      <c r="GX245" s="158"/>
      <c r="GY245" s="158"/>
      <c r="GZ245" s="158"/>
      <c r="HA245" s="158"/>
      <c r="HB245" s="158"/>
      <c r="HC245" s="158"/>
      <c r="HD245" s="158"/>
      <c r="HE245" s="158"/>
      <c r="HF245" s="158"/>
      <c r="HG245" s="158"/>
      <c r="HH245" s="158"/>
      <c r="HI245" s="158"/>
      <c r="HJ245" s="158"/>
      <c r="HK245" s="163"/>
      <c r="HL245" s="155"/>
      <c r="HM245" s="155"/>
      <c r="HN245" s="155"/>
      <c r="HO245" s="155"/>
      <c r="HP245" s="155"/>
      <c r="HQ245" s="155"/>
      <c r="HR245" s="155"/>
      <c r="HS245" s="155"/>
      <c r="HT245" s="155"/>
      <c r="HU245" s="155"/>
      <c r="HV245" s="155"/>
      <c r="HW245" s="155"/>
      <c r="HX245" s="155"/>
      <c r="HY245" s="155"/>
      <c r="HZ245" s="155"/>
      <c r="IA245" s="155"/>
      <c r="IB245" s="155"/>
      <c r="IC245" s="155"/>
      <c r="ID245" s="155"/>
      <c r="IE245" s="155"/>
      <c r="IF245" s="155"/>
      <c r="IG245" s="155"/>
      <c r="IH245" s="155"/>
      <c r="II245" s="155"/>
      <c r="IJ245" s="155"/>
      <c r="IK245" s="155"/>
      <c r="IL245" s="155"/>
      <c r="IM245" s="155"/>
      <c r="IN245" s="155"/>
      <c r="IO245" s="155"/>
      <c r="IP245" s="155"/>
      <c r="IQ245" s="155"/>
      <c r="IR245" s="155"/>
      <c r="IS245" s="155"/>
      <c r="IT245" s="155"/>
      <c r="IU245" s="155"/>
      <c r="IV245" s="155"/>
      <c r="IW245" s="155"/>
      <c r="IX245" s="155"/>
      <c r="IY245" s="155"/>
      <c r="IZ245" s="155"/>
      <c r="JA245" s="155"/>
      <c r="JB245" s="155"/>
      <c r="JC245" s="155"/>
      <c r="JD245" s="155"/>
      <c r="JE245" s="155"/>
      <c r="JF245" s="155"/>
      <c r="JG245" s="155"/>
      <c r="JH245" s="155"/>
      <c r="JI245" s="155"/>
      <c r="JJ245" s="155"/>
      <c r="JK245" s="155"/>
      <c r="JL245" s="155"/>
      <c r="JM245" s="155"/>
      <c r="JN245" s="155"/>
      <c r="JO245" s="155"/>
      <c r="JP245" s="155"/>
      <c r="JQ245" s="155"/>
      <c r="JR245" s="155"/>
      <c r="JS245" s="155"/>
      <c r="JT245" s="155"/>
      <c r="JU245" s="155"/>
      <c r="JV245" s="155"/>
      <c r="JW245" s="155"/>
      <c r="JX245" s="155"/>
      <c r="JY245" s="155"/>
      <c r="JZ245" s="155"/>
      <c r="KA245" s="155"/>
      <c r="KB245" s="155"/>
      <c r="KC245" s="155"/>
      <c r="KD245" s="155"/>
      <c r="KE245" s="155"/>
      <c r="KF245" s="155"/>
      <c r="KG245" s="155"/>
      <c r="KH245" s="155"/>
      <c r="KI245" s="155"/>
      <c r="KJ245" s="155"/>
      <c r="KK245" s="155"/>
      <c r="KL245" s="155"/>
      <c r="KM245" s="155"/>
      <c r="KN245" s="155"/>
      <c r="KO245" s="155"/>
      <c r="KP245" s="155"/>
      <c r="KQ245" s="155"/>
      <c r="KR245" s="155"/>
      <c r="KS245" s="155"/>
      <c r="KT245" s="155"/>
      <c r="KU245" s="155"/>
      <c r="KV245" s="155"/>
      <c r="KW245" s="155"/>
      <c r="KX245" s="155"/>
      <c r="KY245" s="155"/>
      <c r="KZ245" s="155"/>
      <c r="LA245" s="155"/>
      <c r="LB245" s="155"/>
      <c r="LC245" s="155"/>
      <c r="LD245" s="155"/>
      <c r="LE245" s="155"/>
      <c r="LF245" s="155"/>
      <c r="LG245" s="155"/>
      <c r="LH245" s="155"/>
      <c r="LI245" s="155"/>
      <c r="LJ245" s="155"/>
      <c r="LK245" s="155"/>
      <c r="LL245" s="155"/>
      <c r="LM245" s="155"/>
      <c r="LN245" s="155"/>
      <c r="LO245" s="155"/>
      <c r="LP245" s="155"/>
      <c r="LQ245" s="155"/>
      <c r="LR245" s="155"/>
      <c r="LS245" s="155"/>
      <c r="LT245" s="155"/>
      <c r="LU245" s="155"/>
      <c r="LV245" s="155"/>
      <c r="LW245" s="155"/>
      <c r="LX245" s="155"/>
      <c r="LY245" s="155"/>
      <c r="LZ245" s="155"/>
      <c r="MA245" s="155"/>
      <c r="MB245" s="155"/>
      <c r="MC245" s="155"/>
      <c r="MD245" s="155"/>
      <c r="ME245" s="155"/>
      <c r="MF245" s="155"/>
      <c r="MG245" s="155"/>
      <c r="MH245" s="155"/>
      <c r="MI245" s="155"/>
      <c r="MJ245" s="155"/>
      <c r="MK245" s="155"/>
      <c r="ML245" s="155"/>
      <c r="MM245" s="155"/>
      <c r="MN245" s="155"/>
      <c r="MO245" s="155"/>
      <c r="MP245" s="155"/>
      <c r="MQ245" s="155"/>
      <c r="MR245" s="155"/>
      <c r="MS245" s="155"/>
      <c r="MT245" s="155"/>
      <c r="MU245" s="155"/>
      <c r="MV245" s="155"/>
      <c r="MW245" s="155"/>
      <c r="MX245" s="155"/>
      <c r="MY245" s="155"/>
      <c r="MZ245" s="155"/>
      <c r="NA245" s="155"/>
      <c r="NB245" s="155"/>
      <c r="NC245" s="155"/>
      <c r="ND245" s="155"/>
      <c r="NE245" s="155"/>
      <c r="NF245" s="155"/>
      <c r="NG245" s="155"/>
      <c r="NH245" s="155"/>
      <c r="NI245" s="155"/>
      <c r="NJ245" s="155"/>
      <c r="NK245" s="155"/>
      <c r="NL245" s="155"/>
      <c r="NM245" s="155"/>
      <c r="NN245" s="155"/>
      <c r="NO245" s="155"/>
      <c r="NP245" s="155"/>
      <c r="NQ245" s="155"/>
      <c r="NR245" s="155"/>
      <c r="NS245" s="155"/>
      <c r="NT245" s="155"/>
      <c r="NU245" s="155"/>
      <c r="NV245" s="155"/>
      <c r="NW245" s="155"/>
      <c r="NX245" s="155"/>
      <c r="NY245" s="155"/>
      <c r="NZ245" s="155"/>
      <c r="OA245" s="155"/>
      <c r="OB245" s="155"/>
      <c r="OC245" s="155"/>
      <c r="OD245" s="155"/>
      <c r="OE245" s="155"/>
      <c r="OF245" s="155"/>
      <c r="OG245" s="155"/>
      <c r="OH245" s="155"/>
      <c r="OI245" s="155"/>
      <c r="OJ245" s="155"/>
      <c r="OK245" s="155"/>
      <c r="OL245" s="155"/>
      <c r="OM245" s="155"/>
      <c r="ON245" s="155"/>
      <c r="OO245" s="155"/>
      <c r="OP245" s="155"/>
      <c r="OQ245" s="155"/>
      <c r="OR245" s="155"/>
      <c r="OS245" s="155"/>
      <c r="OT245" s="155"/>
      <c r="OU245" s="155"/>
      <c r="OV245" s="155"/>
      <c r="OW245" s="155"/>
      <c r="OX245" s="155"/>
      <c r="OY245" s="155"/>
      <c r="OZ245" s="155"/>
      <c r="PA245" s="155"/>
      <c r="PB245" s="155"/>
      <c r="PC245" s="155"/>
      <c r="PD245" s="155"/>
      <c r="PE245" s="155"/>
      <c r="PF245" s="155"/>
      <c r="PG245" s="155"/>
      <c r="PH245" s="155"/>
      <c r="PI245" s="155"/>
      <c r="PJ245" s="155"/>
      <c r="PK245" s="155"/>
      <c r="PL245" s="155"/>
      <c r="PM245" s="155"/>
      <c r="PN245" s="155"/>
      <c r="PO245" s="155"/>
      <c r="PP245" s="155"/>
      <c r="PQ245" s="155"/>
      <c r="PR245" s="155"/>
      <c r="PS245" s="155"/>
      <c r="PT245" s="155"/>
      <c r="PU245" s="155"/>
      <c r="PV245" s="155"/>
      <c r="PW245" s="155"/>
      <c r="PX245" s="155"/>
      <c r="PY245" s="155"/>
      <c r="PZ245" s="155"/>
      <c r="QA245" s="155"/>
      <c r="QB245" s="155"/>
      <c r="QC245" s="155"/>
      <c r="QD245" s="155"/>
      <c r="QE245" s="155"/>
      <c r="QF245" s="155"/>
      <c r="QG245" s="155"/>
      <c r="QH245" s="155"/>
      <c r="QI245" s="155"/>
      <c r="QJ245" s="155"/>
      <c r="QK245" s="155"/>
      <c r="QL245" s="155"/>
      <c r="QM245" s="155"/>
      <c r="QN245" s="155"/>
      <c r="QO245" s="155"/>
      <c r="QP245" s="155"/>
      <c r="QQ245" s="155"/>
      <c r="QR245" s="155"/>
    </row>
    <row r="246" spans="1:460" s="144" customFormat="1" ht="21.75">
      <c r="A246" s="143"/>
      <c r="B246" s="63">
        <v>247</v>
      </c>
      <c r="C246" s="134" t="s">
        <v>185</v>
      </c>
      <c r="D246" s="133" t="s">
        <v>244</v>
      </c>
      <c r="E246" s="114" t="s">
        <v>121</v>
      </c>
      <c r="F246" s="114" t="s">
        <v>122</v>
      </c>
      <c r="G246" s="121">
        <v>0</v>
      </c>
      <c r="H246" s="121">
        <v>0</v>
      </c>
      <c r="I246" s="121">
        <v>0</v>
      </c>
      <c r="J246" s="133" t="s">
        <v>252</v>
      </c>
      <c r="K246" s="121">
        <v>0</v>
      </c>
      <c r="L246" s="249">
        <v>0</v>
      </c>
      <c r="M246" s="118" t="s">
        <v>266</v>
      </c>
      <c r="N246" s="246">
        <v>5.3</v>
      </c>
      <c r="O246" s="133" t="s">
        <v>256</v>
      </c>
      <c r="P246" s="121">
        <v>0</v>
      </c>
      <c r="Q246" s="119">
        <v>0</v>
      </c>
      <c r="R246" s="133" t="s">
        <v>282</v>
      </c>
      <c r="S246" s="119">
        <v>2</v>
      </c>
      <c r="T246" s="118">
        <v>0</v>
      </c>
      <c r="U246" s="121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  <c r="AA246" s="121">
        <v>0</v>
      </c>
      <c r="AB246" s="121">
        <v>0</v>
      </c>
      <c r="AC246" s="121">
        <v>0</v>
      </c>
      <c r="AD246" s="121">
        <v>0</v>
      </c>
      <c r="AE246" s="121">
        <v>0</v>
      </c>
      <c r="AF246" s="121">
        <v>0</v>
      </c>
      <c r="AG246" s="121">
        <v>0</v>
      </c>
      <c r="AH246" s="121">
        <v>0</v>
      </c>
      <c r="AI246" s="121">
        <v>0</v>
      </c>
      <c r="AJ246" s="121">
        <v>0</v>
      </c>
      <c r="AK246" s="121">
        <v>0</v>
      </c>
      <c r="AL246" s="121">
        <v>0</v>
      </c>
      <c r="AM246" s="121">
        <v>0</v>
      </c>
      <c r="AN246" s="121">
        <v>0</v>
      </c>
      <c r="AO246" s="121">
        <v>0</v>
      </c>
      <c r="AP246" s="121">
        <v>0</v>
      </c>
      <c r="AQ246" s="121">
        <v>0</v>
      </c>
      <c r="AR246" s="121">
        <v>0</v>
      </c>
      <c r="AS246" s="121">
        <v>0</v>
      </c>
      <c r="AT246" s="121">
        <v>0</v>
      </c>
      <c r="AU246" s="121">
        <v>0</v>
      </c>
      <c r="AV246" s="197"/>
      <c r="AW246" s="158"/>
      <c r="AX246" s="158"/>
      <c r="AY246" s="158"/>
      <c r="AZ246" s="158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8"/>
      <c r="CD246" s="158"/>
      <c r="CE246" s="158"/>
      <c r="CF246" s="158"/>
      <c r="CG246" s="158"/>
      <c r="CH246" s="158"/>
      <c r="CI246" s="158"/>
      <c r="CJ246" s="158"/>
      <c r="CK246" s="158"/>
      <c r="CL246" s="158"/>
      <c r="CM246" s="158"/>
      <c r="CN246" s="158"/>
      <c r="CO246" s="158"/>
      <c r="CP246" s="158"/>
      <c r="CQ246" s="158"/>
      <c r="CR246" s="158"/>
      <c r="CS246" s="158"/>
      <c r="CT246" s="158"/>
      <c r="CU246" s="158"/>
      <c r="CV246" s="158"/>
      <c r="CW246" s="158"/>
      <c r="CX246" s="158"/>
      <c r="CY246" s="158"/>
      <c r="CZ246" s="158"/>
      <c r="DA246" s="158"/>
      <c r="DB246" s="158"/>
      <c r="DC246" s="158"/>
      <c r="DD246" s="158"/>
      <c r="DE246" s="158"/>
      <c r="DF246" s="158"/>
      <c r="DG246" s="158"/>
      <c r="DH246" s="158"/>
      <c r="DI246" s="158"/>
      <c r="DJ246" s="158"/>
      <c r="DK246" s="158"/>
      <c r="DL246" s="158"/>
      <c r="DM246" s="158"/>
      <c r="DN246" s="158"/>
      <c r="DO246" s="158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8"/>
      <c r="ER246" s="158"/>
      <c r="ES246" s="158"/>
      <c r="ET246" s="158"/>
      <c r="EU246" s="158"/>
      <c r="EV246" s="158"/>
      <c r="EW246" s="158"/>
      <c r="EX246" s="158"/>
      <c r="EY246" s="158"/>
      <c r="EZ246" s="158"/>
      <c r="FA246" s="158"/>
      <c r="FB246" s="158"/>
      <c r="FC246" s="158"/>
      <c r="FD246" s="158"/>
      <c r="FE246" s="158"/>
      <c r="FF246" s="158"/>
      <c r="FG246" s="158"/>
      <c r="FH246" s="158"/>
      <c r="FI246" s="158"/>
      <c r="FJ246" s="158"/>
      <c r="FK246" s="158"/>
      <c r="FL246" s="158"/>
      <c r="FM246" s="158"/>
      <c r="FN246" s="158"/>
      <c r="FO246" s="158"/>
      <c r="FP246" s="158"/>
      <c r="FQ246" s="158"/>
      <c r="FR246" s="158"/>
      <c r="FS246" s="158"/>
      <c r="FT246" s="158"/>
      <c r="FU246" s="158"/>
      <c r="FV246" s="158"/>
      <c r="FW246" s="158"/>
      <c r="FX246" s="158"/>
      <c r="FY246" s="158"/>
      <c r="FZ246" s="158"/>
      <c r="GA246" s="158"/>
      <c r="GB246" s="158"/>
      <c r="GC246" s="158"/>
      <c r="GD246" s="158"/>
      <c r="GE246" s="158"/>
      <c r="GF246" s="158"/>
      <c r="GG246" s="158"/>
      <c r="GH246" s="158"/>
      <c r="GI246" s="158"/>
      <c r="GJ246" s="158"/>
      <c r="GK246" s="158"/>
      <c r="GL246" s="158"/>
      <c r="GM246" s="158"/>
      <c r="GN246" s="158"/>
      <c r="GO246" s="158"/>
      <c r="GP246" s="158"/>
      <c r="GQ246" s="158"/>
      <c r="GR246" s="158"/>
      <c r="GS246" s="158"/>
      <c r="GT246" s="158"/>
      <c r="GU246" s="158"/>
      <c r="GV246" s="158"/>
      <c r="GW246" s="158"/>
      <c r="GX246" s="158"/>
      <c r="GY246" s="158"/>
      <c r="GZ246" s="158"/>
      <c r="HA246" s="158"/>
      <c r="HB246" s="158"/>
      <c r="HC246" s="158"/>
      <c r="HD246" s="158"/>
      <c r="HE246" s="158"/>
      <c r="HF246" s="158"/>
      <c r="HG246" s="158"/>
      <c r="HH246" s="158"/>
      <c r="HI246" s="158"/>
      <c r="HJ246" s="158"/>
      <c r="HK246" s="163"/>
      <c r="HL246" s="155"/>
      <c r="HM246" s="155"/>
      <c r="HN246" s="155"/>
      <c r="HO246" s="155"/>
      <c r="HP246" s="155"/>
      <c r="HQ246" s="155"/>
      <c r="HR246" s="155"/>
      <c r="HS246" s="155"/>
      <c r="HT246" s="155"/>
      <c r="HU246" s="155"/>
      <c r="HV246" s="155"/>
      <c r="HW246" s="155"/>
      <c r="HX246" s="155"/>
      <c r="HY246" s="155"/>
      <c r="HZ246" s="155"/>
      <c r="IA246" s="155"/>
      <c r="IB246" s="155"/>
      <c r="IC246" s="155"/>
      <c r="ID246" s="155"/>
      <c r="IE246" s="155"/>
      <c r="IF246" s="155"/>
      <c r="IG246" s="155"/>
      <c r="IH246" s="155"/>
      <c r="II246" s="155"/>
      <c r="IJ246" s="155"/>
      <c r="IK246" s="155"/>
      <c r="IL246" s="155"/>
      <c r="IM246" s="155"/>
      <c r="IN246" s="155"/>
      <c r="IO246" s="155"/>
      <c r="IP246" s="155"/>
      <c r="IQ246" s="155"/>
      <c r="IR246" s="155"/>
      <c r="IS246" s="155"/>
      <c r="IT246" s="155"/>
      <c r="IU246" s="155"/>
      <c r="IV246" s="155"/>
      <c r="IW246" s="155"/>
      <c r="IX246" s="155"/>
      <c r="IY246" s="155"/>
      <c r="IZ246" s="155"/>
      <c r="JA246" s="155"/>
      <c r="JB246" s="155"/>
      <c r="JC246" s="155"/>
      <c r="JD246" s="155"/>
      <c r="JE246" s="155"/>
      <c r="JF246" s="155"/>
      <c r="JG246" s="155"/>
      <c r="JH246" s="155"/>
      <c r="JI246" s="155"/>
      <c r="JJ246" s="155"/>
      <c r="JK246" s="155"/>
      <c r="JL246" s="155"/>
      <c r="JM246" s="155"/>
      <c r="JN246" s="155"/>
      <c r="JO246" s="155"/>
      <c r="JP246" s="155"/>
      <c r="JQ246" s="155"/>
      <c r="JR246" s="155"/>
      <c r="JS246" s="155"/>
      <c r="JT246" s="155"/>
      <c r="JU246" s="155"/>
      <c r="JV246" s="155"/>
      <c r="JW246" s="155"/>
      <c r="JX246" s="155"/>
      <c r="JY246" s="155"/>
      <c r="JZ246" s="155"/>
      <c r="KA246" s="155"/>
      <c r="KB246" s="155"/>
      <c r="KC246" s="155"/>
      <c r="KD246" s="155"/>
      <c r="KE246" s="155"/>
      <c r="KF246" s="155"/>
      <c r="KG246" s="155"/>
      <c r="KH246" s="155"/>
      <c r="KI246" s="155"/>
      <c r="KJ246" s="155"/>
      <c r="KK246" s="155"/>
      <c r="KL246" s="155"/>
      <c r="KM246" s="155"/>
      <c r="KN246" s="155"/>
      <c r="KO246" s="155"/>
      <c r="KP246" s="155"/>
      <c r="KQ246" s="155"/>
      <c r="KR246" s="155"/>
      <c r="KS246" s="155"/>
      <c r="KT246" s="155"/>
      <c r="KU246" s="155"/>
      <c r="KV246" s="155"/>
      <c r="KW246" s="155"/>
      <c r="KX246" s="155"/>
      <c r="KY246" s="155"/>
      <c r="KZ246" s="155"/>
      <c r="LA246" s="155"/>
      <c r="LB246" s="155"/>
      <c r="LC246" s="155"/>
      <c r="LD246" s="155"/>
      <c r="LE246" s="155"/>
      <c r="LF246" s="155"/>
      <c r="LG246" s="155"/>
      <c r="LH246" s="155"/>
      <c r="LI246" s="155"/>
      <c r="LJ246" s="155"/>
      <c r="LK246" s="155"/>
      <c r="LL246" s="155"/>
      <c r="LM246" s="155"/>
      <c r="LN246" s="155"/>
      <c r="LO246" s="155"/>
      <c r="LP246" s="155"/>
      <c r="LQ246" s="155"/>
      <c r="LR246" s="155"/>
      <c r="LS246" s="155"/>
      <c r="LT246" s="155"/>
      <c r="LU246" s="155"/>
      <c r="LV246" s="155"/>
      <c r="LW246" s="155"/>
      <c r="LX246" s="155"/>
      <c r="LY246" s="155"/>
      <c r="LZ246" s="155"/>
      <c r="MA246" s="155"/>
      <c r="MB246" s="155"/>
      <c r="MC246" s="155"/>
      <c r="MD246" s="155"/>
      <c r="ME246" s="155"/>
      <c r="MF246" s="155"/>
      <c r="MG246" s="155"/>
      <c r="MH246" s="155"/>
      <c r="MI246" s="155"/>
      <c r="MJ246" s="155"/>
      <c r="MK246" s="155"/>
      <c r="ML246" s="155"/>
      <c r="MM246" s="155"/>
      <c r="MN246" s="155"/>
      <c r="MO246" s="155"/>
      <c r="MP246" s="155"/>
      <c r="MQ246" s="155"/>
      <c r="MR246" s="155"/>
      <c r="MS246" s="155"/>
      <c r="MT246" s="155"/>
      <c r="MU246" s="155"/>
      <c r="MV246" s="155"/>
      <c r="MW246" s="155"/>
      <c r="MX246" s="155"/>
      <c r="MY246" s="155"/>
      <c r="MZ246" s="155"/>
      <c r="NA246" s="155"/>
      <c r="NB246" s="155"/>
      <c r="NC246" s="155"/>
      <c r="ND246" s="155"/>
      <c r="NE246" s="155"/>
      <c r="NF246" s="155"/>
      <c r="NG246" s="155"/>
      <c r="NH246" s="155"/>
      <c r="NI246" s="155"/>
      <c r="NJ246" s="155"/>
      <c r="NK246" s="155"/>
      <c r="NL246" s="155"/>
      <c r="NM246" s="155"/>
      <c r="NN246" s="155"/>
      <c r="NO246" s="155"/>
      <c r="NP246" s="155"/>
      <c r="NQ246" s="155"/>
      <c r="NR246" s="155"/>
      <c r="NS246" s="155"/>
      <c r="NT246" s="155"/>
      <c r="NU246" s="155"/>
      <c r="NV246" s="155"/>
      <c r="NW246" s="155"/>
      <c r="NX246" s="155"/>
      <c r="NY246" s="155"/>
      <c r="NZ246" s="155"/>
      <c r="OA246" s="155"/>
      <c r="OB246" s="155"/>
      <c r="OC246" s="155"/>
      <c r="OD246" s="155"/>
      <c r="OE246" s="155"/>
      <c r="OF246" s="155"/>
      <c r="OG246" s="155"/>
      <c r="OH246" s="155"/>
      <c r="OI246" s="155"/>
      <c r="OJ246" s="155"/>
      <c r="OK246" s="155"/>
      <c r="OL246" s="155"/>
      <c r="OM246" s="155"/>
      <c r="ON246" s="155"/>
      <c r="OO246" s="155"/>
      <c r="OP246" s="155"/>
      <c r="OQ246" s="155"/>
      <c r="OR246" s="155"/>
      <c r="OS246" s="155"/>
      <c r="OT246" s="155"/>
      <c r="OU246" s="155"/>
      <c r="OV246" s="155"/>
      <c r="OW246" s="155"/>
      <c r="OX246" s="155"/>
      <c r="OY246" s="155"/>
      <c r="OZ246" s="155"/>
      <c r="PA246" s="155"/>
      <c r="PB246" s="155"/>
      <c r="PC246" s="155"/>
      <c r="PD246" s="155"/>
      <c r="PE246" s="155"/>
      <c r="PF246" s="155"/>
      <c r="PG246" s="155"/>
      <c r="PH246" s="155"/>
      <c r="PI246" s="155"/>
      <c r="PJ246" s="155"/>
      <c r="PK246" s="155"/>
      <c r="PL246" s="155"/>
      <c r="PM246" s="155"/>
      <c r="PN246" s="155"/>
      <c r="PO246" s="155"/>
      <c r="PP246" s="155"/>
      <c r="PQ246" s="155"/>
      <c r="PR246" s="155"/>
      <c r="PS246" s="155"/>
      <c r="PT246" s="155"/>
      <c r="PU246" s="155"/>
      <c r="PV246" s="155"/>
      <c r="PW246" s="155"/>
      <c r="PX246" s="155"/>
      <c r="PY246" s="155"/>
      <c r="PZ246" s="155"/>
      <c r="QA246" s="155"/>
      <c r="QB246" s="155"/>
      <c r="QC246" s="155"/>
      <c r="QD246" s="155"/>
      <c r="QE246" s="155"/>
      <c r="QF246" s="155"/>
      <c r="QG246" s="155"/>
      <c r="QH246" s="155"/>
      <c r="QI246" s="155"/>
      <c r="QJ246" s="155"/>
      <c r="QK246" s="155"/>
      <c r="QL246" s="155"/>
      <c r="QM246" s="155"/>
      <c r="QN246" s="155"/>
      <c r="QO246" s="155"/>
      <c r="QP246" s="155"/>
      <c r="QQ246" s="155"/>
      <c r="QR246" s="155"/>
    </row>
    <row r="247" spans="1:460" s="144" customFormat="1" ht="21.75">
      <c r="A247" s="143"/>
      <c r="B247" s="63">
        <v>248</v>
      </c>
      <c r="C247" s="134" t="s">
        <v>185</v>
      </c>
      <c r="D247" s="133" t="s">
        <v>245</v>
      </c>
      <c r="E247" s="114" t="s">
        <v>121</v>
      </c>
      <c r="F247" s="114" t="s">
        <v>122</v>
      </c>
      <c r="G247" s="121">
        <v>0</v>
      </c>
      <c r="H247" s="121">
        <v>0</v>
      </c>
      <c r="I247" s="121">
        <v>0</v>
      </c>
      <c r="J247" s="247">
        <v>1</v>
      </c>
      <c r="K247" s="121">
        <v>0</v>
      </c>
      <c r="L247" s="249">
        <v>0</v>
      </c>
      <c r="M247" s="118" t="s">
        <v>267</v>
      </c>
      <c r="N247" s="246">
        <v>8.64</v>
      </c>
      <c r="O247" s="133" t="s">
        <v>256</v>
      </c>
      <c r="P247" s="121">
        <v>0</v>
      </c>
      <c r="Q247" s="119">
        <v>0</v>
      </c>
      <c r="R247" s="133" t="s">
        <v>282</v>
      </c>
      <c r="S247" s="119">
        <v>2</v>
      </c>
      <c r="T247" s="118">
        <v>0</v>
      </c>
      <c r="U247" s="121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  <c r="AA247" s="121">
        <v>0</v>
      </c>
      <c r="AB247" s="121">
        <v>0</v>
      </c>
      <c r="AC247" s="121">
        <v>0</v>
      </c>
      <c r="AD247" s="121">
        <v>0</v>
      </c>
      <c r="AE247" s="121">
        <v>0</v>
      </c>
      <c r="AF247" s="121">
        <v>0</v>
      </c>
      <c r="AG247" s="121">
        <v>0</v>
      </c>
      <c r="AH247" s="121">
        <v>0</v>
      </c>
      <c r="AI247" s="121">
        <v>0</v>
      </c>
      <c r="AJ247" s="121">
        <v>0</v>
      </c>
      <c r="AK247" s="121">
        <v>0</v>
      </c>
      <c r="AL247" s="121">
        <v>0</v>
      </c>
      <c r="AM247" s="121">
        <v>0</v>
      </c>
      <c r="AN247" s="121">
        <v>0</v>
      </c>
      <c r="AO247" s="121">
        <v>0</v>
      </c>
      <c r="AP247" s="121">
        <v>0</v>
      </c>
      <c r="AQ247" s="121">
        <v>0</v>
      </c>
      <c r="AR247" s="121">
        <v>0</v>
      </c>
      <c r="AS247" s="121">
        <v>0</v>
      </c>
      <c r="AT247" s="121">
        <v>0</v>
      </c>
      <c r="AU247" s="121">
        <v>0</v>
      </c>
      <c r="AV247" s="197"/>
      <c r="AW247" s="158"/>
      <c r="AX247" s="158"/>
      <c r="AY247" s="158"/>
      <c r="AZ247" s="158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8"/>
      <c r="CN247" s="158"/>
      <c r="CO247" s="15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58"/>
      <c r="DE247" s="158"/>
      <c r="DF247" s="158"/>
      <c r="DG247" s="158"/>
      <c r="DH247" s="158"/>
      <c r="DI247" s="158"/>
      <c r="DJ247" s="158"/>
      <c r="DK247" s="158"/>
      <c r="DL247" s="158"/>
      <c r="DM247" s="158"/>
      <c r="DN247" s="158"/>
      <c r="DO247" s="158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8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8"/>
      <c r="FT247" s="158"/>
      <c r="FU247" s="158"/>
      <c r="FV247" s="158"/>
      <c r="FW247" s="158"/>
      <c r="FX247" s="158"/>
      <c r="FY247" s="158"/>
      <c r="FZ247" s="158"/>
      <c r="GA247" s="158"/>
      <c r="GB247" s="158"/>
      <c r="GC247" s="158"/>
      <c r="GD247" s="158"/>
      <c r="GE247" s="158"/>
      <c r="GF247" s="158"/>
      <c r="GG247" s="158"/>
      <c r="GH247" s="158"/>
      <c r="GI247" s="158"/>
      <c r="GJ247" s="158"/>
      <c r="GK247" s="158"/>
      <c r="GL247" s="158"/>
      <c r="GM247" s="158"/>
      <c r="GN247" s="158"/>
      <c r="GO247" s="158"/>
      <c r="GP247" s="158"/>
      <c r="GQ247" s="158"/>
      <c r="GR247" s="158"/>
      <c r="GS247" s="158"/>
      <c r="GT247" s="158"/>
      <c r="GU247" s="158"/>
      <c r="GV247" s="158"/>
      <c r="GW247" s="158"/>
      <c r="GX247" s="158"/>
      <c r="GY247" s="158"/>
      <c r="GZ247" s="158"/>
      <c r="HA247" s="158"/>
      <c r="HB247" s="158"/>
      <c r="HC247" s="158"/>
      <c r="HD247" s="158"/>
      <c r="HE247" s="158"/>
      <c r="HF247" s="158"/>
      <c r="HG247" s="158"/>
      <c r="HH247" s="158"/>
      <c r="HI247" s="158"/>
      <c r="HJ247" s="158"/>
      <c r="HK247" s="163"/>
      <c r="HL247" s="155"/>
      <c r="HM247" s="155"/>
      <c r="HN247" s="155"/>
      <c r="HO247" s="155"/>
      <c r="HP247" s="155"/>
      <c r="HQ247" s="155"/>
      <c r="HR247" s="155"/>
      <c r="HS247" s="155"/>
      <c r="HT247" s="155"/>
      <c r="HU247" s="155"/>
      <c r="HV247" s="155"/>
      <c r="HW247" s="155"/>
      <c r="HX247" s="155"/>
      <c r="HY247" s="155"/>
      <c r="HZ247" s="155"/>
      <c r="IA247" s="155"/>
      <c r="IB247" s="155"/>
      <c r="IC247" s="155"/>
      <c r="ID247" s="155"/>
      <c r="IE247" s="155"/>
      <c r="IF247" s="155"/>
      <c r="IG247" s="155"/>
      <c r="IH247" s="155"/>
      <c r="II247" s="155"/>
      <c r="IJ247" s="155"/>
      <c r="IK247" s="155"/>
      <c r="IL247" s="155"/>
      <c r="IM247" s="155"/>
      <c r="IN247" s="155"/>
      <c r="IO247" s="155"/>
      <c r="IP247" s="155"/>
      <c r="IQ247" s="155"/>
      <c r="IR247" s="155"/>
      <c r="IS247" s="155"/>
      <c r="IT247" s="155"/>
      <c r="IU247" s="155"/>
      <c r="IV247" s="155"/>
      <c r="IW247" s="155"/>
      <c r="IX247" s="155"/>
      <c r="IY247" s="155"/>
      <c r="IZ247" s="155"/>
      <c r="JA247" s="155"/>
      <c r="JB247" s="155"/>
      <c r="JC247" s="155"/>
      <c r="JD247" s="155"/>
      <c r="JE247" s="155"/>
      <c r="JF247" s="155"/>
      <c r="JG247" s="155"/>
      <c r="JH247" s="155"/>
      <c r="JI247" s="155"/>
      <c r="JJ247" s="155"/>
      <c r="JK247" s="155"/>
      <c r="JL247" s="155"/>
      <c r="JM247" s="155"/>
      <c r="JN247" s="155"/>
      <c r="JO247" s="155"/>
      <c r="JP247" s="155"/>
      <c r="JQ247" s="155"/>
      <c r="JR247" s="155"/>
      <c r="JS247" s="155"/>
      <c r="JT247" s="155"/>
      <c r="JU247" s="155"/>
      <c r="JV247" s="155"/>
      <c r="JW247" s="155"/>
      <c r="JX247" s="155"/>
      <c r="JY247" s="155"/>
      <c r="JZ247" s="155"/>
      <c r="KA247" s="155"/>
      <c r="KB247" s="155"/>
      <c r="KC247" s="155"/>
      <c r="KD247" s="155"/>
      <c r="KE247" s="155"/>
      <c r="KF247" s="155"/>
      <c r="KG247" s="155"/>
      <c r="KH247" s="155"/>
      <c r="KI247" s="155"/>
      <c r="KJ247" s="155"/>
      <c r="KK247" s="155"/>
      <c r="KL247" s="155"/>
      <c r="KM247" s="155"/>
      <c r="KN247" s="155"/>
      <c r="KO247" s="155"/>
      <c r="KP247" s="155"/>
      <c r="KQ247" s="155"/>
      <c r="KR247" s="155"/>
      <c r="KS247" s="155"/>
      <c r="KT247" s="155"/>
      <c r="KU247" s="155"/>
      <c r="KV247" s="155"/>
      <c r="KW247" s="155"/>
      <c r="KX247" s="155"/>
      <c r="KY247" s="155"/>
      <c r="KZ247" s="155"/>
      <c r="LA247" s="155"/>
      <c r="LB247" s="155"/>
      <c r="LC247" s="155"/>
      <c r="LD247" s="155"/>
      <c r="LE247" s="155"/>
      <c r="LF247" s="155"/>
      <c r="LG247" s="155"/>
      <c r="LH247" s="155"/>
      <c r="LI247" s="155"/>
      <c r="LJ247" s="155"/>
      <c r="LK247" s="155"/>
      <c r="LL247" s="155"/>
      <c r="LM247" s="155"/>
      <c r="LN247" s="155"/>
      <c r="LO247" s="155"/>
      <c r="LP247" s="155"/>
      <c r="LQ247" s="155"/>
      <c r="LR247" s="155"/>
      <c r="LS247" s="155"/>
      <c r="LT247" s="155"/>
      <c r="LU247" s="155"/>
      <c r="LV247" s="155"/>
      <c r="LW247" s="155"/>
      <c r="LX247" s="155"/>
      <c r="LY247" s="155"/>
      <c r="LZ247" s="155"/>
      <c r="MA247" s="155"/>
      <c r="MB247" s="155"/>
      <c r="MC247" s="155"/>
      <c r="MD247" s="155"/>
      <c r="ME247" s="155"/>
      <c r="MF247" s="155"/>
      <c r="MG247" s="155"/>
      <c r="MH247" s="155"/>
      <c r="MI247" s="155"/>
      <c r="MJ247" s="155"/>
      <c r="MK247" s="155"/>
      <c r="ML247" s="155"/>
      <c r="MM247" s="155"/>
      <c r="MN247" s="155"/>
      <c r="MO247" s="155"/>
      <c r="MP247" s="155"/>
      <c r="MQ247" s="155"/>
      <c r="MR247" s="155"/>
      <c r="MS247" s="155"/>
      <c r="MT247" s="155"/>
      <c r="MU247" s="155"/>
      <c r="MV247" s="155"/>
      <c r="MW247" s="155"/>
      <c r="MX247" s="155"/>
      <c r="MY247" s="155"/>
      <c r="MZ247" s="155"/>
      <c r="NA247" s="155"/>
      <c r="NB247" s="155"/>
      <c r="NC247" s="155"/>
      <c r="ND247" s="155"/>
      <c r="NE247" s="155"/>
      <c r="NF247" s="155"/>
      <c r="NG247" s="155"/>
      <c r="NH247" s="155"/>
      <c r="NI247" s="155"/>
      <c r="NJ247" s="155"/>
      <c r="NK247" s="155"/>
      <c r="NL247" s="155"/>
      <c r="NM247" s="155"/>
      <c r="NN247" s="155"/>
      <c r="NO247" s="155"/>
      <c r="NP247" s="155"/>
      <c r="NQ247" s="155"/>
      <c r="NR247" s="155"/>
      <c r="NS247" s="155"/>
      <c r="NT247" s="155"/>
      <c r="NU247" s="155"/>
      <c r="NV247" s="155"/>
      <c r="NW247" s="155"/>
      <c r="NX247" s="155"/>
      <c r="NY247" s="155"/>
      <c r="NZ247" s="155"/>
      <c r="OA247" s="155"/>
      <c r="OB247" s="155"/>
      <c r="OC247" s="155"/>
      <c r="OD247" s="155"/>
      <c r="OE247" s="155"/>
      <c r="OF247" s="155"/>
      <c r="OG247" s="155"/>
      <c r="OH247" s="155"/>
      <c r="OI247" s="155"/>
      <c r="OJ247" s="155"/>
      <c r="OK247" s="155"/>
      <c r="OL247" s="155"/>
      <c r="OM247" s="155"/>
      <c r="ON247" s="155"/>
      <c r="OO247" s="155"/>
      <c r="OP247" s="155"/>
      <c r="OQ247" s="155"/>
      <c r="OR247" s="155"/>
      <c r="OS247" s="155"/>
      <c r="OT247" s="155"/>
      <c r="OU247" s="155"/>
      <c r="OV247" s="155"/>
      <c r="OW247" s="155"/>
      <c r="OX247" s="155"/>
      <c r="OY247" s="155"/>
      <c r="OZ247" s="155"/>
      <c r="PA247" s="155"/>
      <c r="PB247" s="155"/>
      <c r="PC247" s="155"/>
      <c r="PD247" s="155"/>
      <c r="PE247" s="155"/>
      <c r="PF247" s="155"/>
      <c r="PG247" s="155"/>
      <c r="PH247" s="155"/>
      <c r="PI247" s="155"/>
      <c r="PJ247" s="155"/>
      <c r="PK247" s="155"/>
      <c r="PL247" s="155"/>
      <c r="PM247" s="155"/>
      <c r="PN247" s="155"/>
      <c r="PO247" s="155"/>
      <c r="PP247" s="155"/>
      <c r="PQ247" s="155"/>
      <c r="PR247" s="155"/>
      <c r="PS247" s="155"/>
      <c r="PT247" s="155"/>
      <c r="PU247" s="155"/>
      <c r="PV247" s="155"/>
      <c r="PW247" s="155"/>
      <c r="PX247" s="155"/>
      <c r="PY247" s="155"/>
      <c r="PZ247" s="155"/>
      <c r="QA247" s="155"/>
      <c r="QB247" s="155"/>
      <c r="QC247" s="155"/>
      <c r="QD247" s="155"/>
      <c r="QE247" s="155"/>
      <c r="QF247" s="155"/>
      <c r="QG247" s="155"/>
      <c r="QH247" s="155"/>
      <c r="QI247" s="155"/>
      <c r="QJ247" s="155"/>
      <c r="QK247" s="155"/>
      <c r="QL247" s="155"/>
      <c r="QM247" s="155"/>
      <c r="QN247" s="155"/>
      <c r="QO247" s="155"/>
      <c r="QP247" s="155"/>
      <c r="QQ247" s="155"/>
      <c r="QR247" s="155"/>
    </row>
    <row r="248" spans="1:460" s="144" customFormat="1" ht="21.75">
      <c r="A248" s="143"/>
      <c r="B248" s="63">
        <v>249</v>
      </c>
      <c r="C248" s="134" t="s">
        <v>185</v>
      </c>
      <c r="D248" s="133" t="s">
        <v>246</v>
      </c>
      <c r="E248" s="114" t="s">
        <v>121</v>
      </c>
      <c r="F248" s="114" t="s">
        <v>122</v>
      </c>
      <c r="G248" s="121">
        <v>0</v>
      </c>
      <c r="H248" s="121">
        <v>0</v>
      </c>
      <c r="I248" s="121">
        <v>0</v>
      </c>
      <c r="J248" s="247">
        <v>1</v>
      </c>
      <c r="K248" s="121">
        <v>0</v>
      </c>
      <c r="L248" s="248">
        <v>8.89</v>
      </c>
      <c r="M248" s="136">
        <v>0</v>
      </c>
      <c r="N248" s="136">
        <v>0</v>
      </c>
      <c r="O248" s="133" t="s">
        <v>257</v>
      </c>
      <c r="P248" s="121">
        <v>0</v>
      </c>
      <c r="Q248" s="119">
        <v>60</v>
      </c>
      <c r="R248" s="138" t="s">
        <v>282</v>
      </c>
      <c r="S248" s="119">
        <v>2</v>
      </c>
      <c r="T248" s="118">
        <v>0</v>
      </c>
      <c r="U248" s="121">
        <v>0</v>
      </c>
      <c r="V248" s="121">
        <v>0</v>
      </c>
      <c r="W248" s="121"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0</v>
      </c>
      <c r="AC248" s="121">
        <v>0</v>
      </c>
      <c r="AD248" s="121">
        <v>0</v>
      </c>
      <c r="AE248" s="121">
        <v>0</v>
      </c>
      <c r="AF248" s="121">
        <v>0</v>
      </c>
      <c r="AG248" s="121">
        <v>0</v>
      </c>
      <c r="AH248" s="121">
        <v>0</v>
      </c>
      <c r="AI248" s="121">
        <v>0</v>
      </c>
      <c r="AJ248" s="121">
        <v>0</v>
      </c>
      <c r="AK248" s="121">
        <v>0</v>
      </c>
      <c r="AL248" s="121">
        <v>0</v>
      </c>
      <c r="AM248" s="121">
        <v>0</v>
      </c>
      <c r="AN248" s="121">
        <v>0</v>
      </c>
      <c r="AO248" s="121">
        <v>0</v>
      </c>
      <c r="AP248" s="121">
        <v>0</v>
      </c>
      <c r="AQ248" s="121">
        <v>0</v>
      </c>
      <c r="AR248" s="121">
        <v>0</v>
      </c>
      <c r="AS248" s="121">
        <v>0</v>
      </c>
      <c r="AT248" s="121">
        <v>0</v>
      </c>
      <c r="AU248" s="121">
        <v>0</v>
      </c>
      <c r="AV248" s="197"/>
      <c r="AW248" s="158"/>
      <c r="AX248" s="158"/>
      <c r="AY248" s="158"/>
      <c r="AZ248" s="158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8"/>
      <c r="CN248" s="158"/>
      <c r="CO248" s="158"/>
      <c r="CP248" s="158"/>
      <c r="CQ248" s="158"/>
      <c r="CR248" s="158"/>
      <c r="CS248" s="158"/>
      <c r="CT248" s="158"/>
      <c r="CU248" s="158"/>
      <c r="CV248" s="158"/>
      <c r="CW248" s="158"/>
      <c r="CX248" s="158"/>
      <c r="CY248" s="158"/>
      <c r="CZ248" s="158"/>
      <c r="DA248" s="158"/>
      <c r="DB248" s="158"/>
      <c r="DC248" s="158"/>
      <c r="DD248" s="158"/>
      <c r="DE248" s="158"/>
      <c r="DF248" s="158"/>
      <c r="DG248" s="158"/>
      <c r="DH248" s="158"/>
      <c r="DI248" s="158"/>
      <c r="DJ248" s="158"/>
      <c r="DK248" s="158"/>
      <c r="DL248" s="158"/>
      <c r="DM248" s="158"/>
      <c r="DN248" s="158"/>
      <c r="DO248" s="158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  <c r="ER248" s="158"/>
      <c r="ES248" s="158"/>
      <c r="ET248" s="158"/>
      <c r="EU248" s="158"/>
      <c r="EV248" s="158"/>
      <c r="EW248" s="158"/>
      <c r="EX248" s="158"/>
      <c r="EY248" s="158"/>
      <c r="EZ248" s="158"/>
      <c r="FA248" s="158"/>
      <c r="FB248" s="158"/>
      <c r="FC248" s="158"/>
      <c r="FD248" s="158"/>
      <c r="FE248" s="158"/>
      <c r="FF248" s="158"/>
      <c r="FG248" s="158"/>
      <c r="FH248" s="158"/>
      <c r="FI248" s="158"/>
      <c r="FJ248" s="158"/>
      <c r="FK248" s="158"/>
      <c r="FL248" s="158"/>
      <c r="FM248" s="158"/>
      <c r="FN248" s="158"/>
      <c r="FO248" s="158"/>
      <c r="FP248" s="158"/>
      <c r="FQ248" s="158"/>
      <c r="FR248" s="158"/>
      <c r="FS248" s="158"/>
      <c r="FT248" s="158"/>
      <c r="FU248" s="158"/>
      <c r="FV248" s="158"/>
      <c r="FW248" s="158"/>
      <c r="FX248" s="158"/>
      <c r="FY248" s="158"/>
      <c r="FZ248" s="158"/>
      <c r="GA248" s="158"/>
      <c r="GB248" s="158"/>
      <c r="GC248" s="158"/>
      <c r="GD248" s="158"/>
      <c r="GE248" s="158"/>
      <c r="GF248" s="158"/>
      <c r="GG248" s="158"/>
      <c r="GH248" s="158"/>
      <c r="GI248" s="158"/>
      <c r="GJ248" s="158"/>
      <c r="GK248" s="158"/>
      <c r="GL248" s="158"/>
      <c r="GM248" s="158"/>
      <c r="GN248" s="158"/>
      <c r="GO248" s="158"/>
      <c r="GP248" s="158"/>
      <c r="GQ248" s="158"/>
      <c r="GR248" s="158"/>
      <c r="GS248" s="158"/>
      <c r="GT248" s="158"/>
      <c r="GU248" s="158"/>
      <c r="GV248" s="158"/>
      <c r="GW248" s="158"/>
      <c r="GX248" s="158"/>
      <c r="GY248" s="158"/>
      <c r="GZ248" s="158"/>
      <c r="HA248" s="158"/>
      <c r="HB248" s="158"/>
      <c r="HC248" s="158"/>
      <c r="HD248" s="158"/>
      <c r="HE248" s="158"/>
      <c r="HF248" s="158"/>
      <c r="HG248" s="158"/>
      <c r="HH248" s="158"/>
      <c r="HI248" s="158"/>
      <c r="HJ248" s="158"/>
      <c r="HK248" s="163"/>
      <c r="HL248" s="155"/>
      <c r="HM248" s="155"/>
      <c r="HN248" s="155"/>
      <c r="HO248" s="155"/>
      <c r="HP248" s="155"/>
      <c r="HQ248" s="155"/>
      <c r="HR248" s="155"/>
      <c r="HS248" s="155"/>
      <c r="HT248" s="155"/>
      <c r="HU248" s="155"/>
      <c r="HV248" s="155"/>
      <c r="HW248" s="155"/>
      <c r="HX248" s="155"/>
      <c r="HY248" s="155"/>
      <c r="HZ248" s="155"/>
      <c r="IA248" s="155"/>
      <c r="IB248" s="155"/>
      <c r="IC248" s="155"/>
      <c r="ID248" s="155"/>
      <c r="IE248" s="155"/>
      <c r="IF248" s="155"/>
      <c r="IG248" s="155"/>
      <c r="IH248" s="155"/>
      <c r="II248" s="155"/>
      <c r="IJ248" s="155"/>
      <c r="IK248" s="155"/>
      <c r="IL248" s="155"/>
      <c r="IM248" s="155"/>
      <c r="IN248" s="155"/>
      <c r="IO248" s="155"/>
      <c r="IP248" s="155"/>
      <c r="IQ248" s="155"/>
      <c r="IR248" s="155"/>
      <c r="IS248" s="155"/>
      <c r="IT248" s="155"/>
      <c r="IU248" s="155"/>
      <c r="IV248" s="155"/>
      <c r="IW248" s="155"/>
      <c r="IX248" s="155"/>
      <c r="IY248" s="155"/>
      <c r="IZ248" s="155"/>
      <c r="JA248" s="155"/>
      <c r="JB248" s="155"/>
      <c r="JC248" s="155"/>
      <c r="JD248" s="155"/>
      <c r="JE248" s="155"/>
      <c r="JF248" s="155"/>
      <c r="JG248" s="155"/>
      <c r="JH248" s="155"/>
      <c r="JI248" s="155"/>
      <c r="JJ248" s="155"/>
      <c r="JK248" s="155"/>
      <c r="JL248" s="155"/>
      <c r="JM248" s="155"/>
      <c r="JN248" s="155"/>
      <c r="JO248" s="155"/>
      <c r="JP248" s="155"/>
      <c r="JQ248" s="155"/>
      <c r="JR248" s="155"/>
      <c r="JS248" s="155"/>
      <c r="JT248" s="155"/>
      <c r="JU248" s="155"/>
      <c r="JV248" s="155"/>
      <c r="JW248" s="155"/>
      <c r="JX248" s="155"/>
      <c r="JY248" s="155"/>
      <c r="JZ248" s="155"/>
      <c r="KA248" s="155"/>
      <c r="KB248" s="155"/>
      <c r="KC248" s="155"/>
      <c r="KD248" s="155"/>
      <c r="KE248" s="155"/>
      <c r="KF248" s="155"/>
      <c r="KG248" s="155"/>
      <c r="KH248" s="155"/>
      <c r="KI248" s="155"/>
      <c r="KJ248" s="155"/>
      <c r="KK248" s="155"/>
      <c r="KL248" s="155"/>
      <c r="KM248" s="155"/>
      <c r="KN248" s="155"/>
      <c r="KO248" s="155"/>
      <c r="KP248" s="155"/>
      <c r="KQ248" s="155"/>
      <c r="KR248" s="155"/>
      <c r="KS248" s="155"/>
      <c r="KT248" s="155"/>
      <c r="KU248" s="155"/>
      <c r="KV248" s="155"/>
      <c r="KW248" s="155"/>
      <c r="KX248" s="155"/>
      <c r="KY248" s="155"/>
      <c r="KZ248" s="155"/>
      <c r="LA248" s="155"/>
      <c r="LB248" s="155"/>
      <c r="LC248" s="155"/>
      <c r="LD248" s="155"/>
      <c r="LE248" s="155"/>
      <c r="LF248" s="155"/>
      <c r="LG248" s="155"/>
      <c r="LH248" s="155"/>
      <c r="LI248" s="155"/>
      <c r="LJ248" s="155"/>
      <c r="LK248" s="155"/>
      <c r="LL248" s="155"/>
      <c r="LM248" s="155"/>
      <c r="LN248" s="155"/>
      <c r="LO248" s="155"/>
      <c r="LP248" s="155"/>
      <c r="LQ248" s="155"/>
      <c r="LR248" s="155"/>
      <c r="LS248" s="155"/>
      <c r="LT248" s="155"/>
      <c r="LU248" s="155"/>
      <c r="LV248" s="155"/>
      <c r="LW248" s="155"/>
      <c r="LX248" s="155"/>
      <c r="LY248" s="155"/>
      <c r="LZ248" s="155"/>
      <c r="MA248" s="155"/>
      <c r="MB248" s="155"/>
      <c r="MC248" s="155"/>
      <c r="MD248" s="155"/>
      <c r="ME248" s="155"/>
      <c r="MF248" s="155"/>
      <c r="MG248" s="155"/>
      <c r="MH248" s="155"/>
      <c r="MI248" s="155"/>
      <c r="MJ248" s="155"/>
      <c r="MK248" s="155"/>
      <c r="ML248" s="155"/>
      <c r="MM248" s="155"/>
      <c r="MN248" s="155"/>
      <c r="MO248" s="155"/>
      <c r="MP248" s="155"/>
      <c r="MQ248" s="155"/>
      <c r="MR248" s="155"/>
      <c r="MS248" s="155"/>
      <c r="MT248" s="155"/>
      <c r="MU248" s="155"/>
      <c r="MV248" s="155"/>
      <c r="MW248" s="155"/>
      <c r="MX248" s="155"/>
      <c r="MY248" s="155"/>
      <c r="MZ248" s="155"/>
      <c r="NA248" s="155"/>
      <c r="NB248" s="155"/>
      <c r="NC248" s="155"/>
      <c r="ND248" s="155"/>
      <c r="NE248" s="155"/>
      <c r="NF248" s="155"/>
      <c r="NG248" s="155"/>
      <c r="NH248" s="155"/>
      <c r="NI248" s="155"/>
      <c r="NJ248" s="155"/>
      <c r="NK248" s="155"/>
      <c r="NL248" s="155"/>
      <c r="NM248" s="155"/>
      <c r="NN248" s="155"/>
      <c r="NO248" s="155"/>
      <c r="NP248" s="155"/>
      <c r="NQ248" s="155"/>
      <c r="NR248" s="155"/>
      <c r="NS248" s="155"/>
      <c r="NT248" s="155"/>
      <c r="NU248" s="155"/>
      <c r="NV248" s="155"/>
      <c r="NW248" s="155"/>
      <c r="NX248" s="155"/>
      <c r="NY248" s="155"/>
      <c r="NZ248" s="155"/>
      <c r="OA248" s="155"/>
      <c r="OB248" s="155"/>
      <c r="OC248" s="155"/>
      <c r="OD248" s="155"/>
      <c r="OE248" s="155"/>
      <c r="OF248" s="155"/>
      <c r="OG248" s="155"/>
      <c r="OH248" s="155"/>
      <c r="OI248" s="155"/>
      <c r="OJ248" s="155"/>
      <c r="OK248" s="155"/>
      <c r="OL248" s="155"/>
      <c r="OM248" s="155"/>
      <c r="ON248" s="155"/>
      <c r="OO248" s="155"/>
      <c r="OP248" s="155"/>
      <c r="OQ248" s="155"/>
      <c r="OR248" s="155"/>
      <c r="OS248" s="155"/>
      <c r="OT248" s="155"/>
      <c r="OU248" s="155"/>
      <c r="OV248" s="155"/>
      <c r="OW248" s="155"/>
      <c r="OX248" s="155"/>
      <c r="OY248" s="155"/>
      <c r="OZ248" s="155"/>
      <c r="PA248" s="155"/>
      <c r="PB248" s="155"/>
      <c r="PC248" s="155"/>
      <c r="PD248" s="155"/>
      <c r="PE248" s="155"/>
      <c r="PF248" s="155"/>
      <c r="PG248" s="155"/>
      <c r="PH248" s="155"/>
      <c r="PI248" s="155"/>
      <c r="PJ248" s="155"/>
      <c r="PK248" s="155"/>
      <c r="PL248" s="155"/>
      <c r="PM248" s="155"/>
      <c r="PN248" s="155"/>
      <c r="PO248" s="155"/>
      <c r="PP248" s="155"/>
      <c r="PQ248" s="155"/>
      <c r="PR248" s="155"/>
      <c r="PS248" s="155"/>
      <c r="PT248" s="155"/>
      <c r="PU248" s="155"/>
      <c r="PV248" s="155"/>
      <c r="PW248" s="155"/>
      <c r="PX248" s="155"/>
      <c r="PY248" s="155"/>
      <c r="PZ248" s="155"/>
      <c r="QA248" s="155"/>
      <c r="QB248" s="155"/>
      <c r="QC248" s="155"/>
      <c r="QD248" s="155"/>
      <c r="QE248" s="155"/>
      <c r="QF248" s="155"/>
      <c r="QG248" s="155"/>
      <c r="QH248" s="155"/>
      <c r="QI248" s="155"/>
      <c r="QJ248" s="155"/>
      <c r="QK248" s="155"/>
      <c r="QL248" s="155"/>
      <c r="QM248" s="155"/>
      <c r="QN248" s="155"/>
      <c r="QO248" s="155"/>
      <c r="QP248" s="155"/>
      <c r="QQ248" s="155"/>
      <c r="QR248" s="155"/>
    </row>
    <row r="249" spans="1:460" s="144" customFormat="1" ht="21.75">
      <c r="A249" s="143"/>
      <c r="B249" s="63">
        <v>250</v>
      </c>
      <c r="C249" s="134" t="s">
        <v>185</v>
      </c>
      <c r="D249" s="133" t="s">
        <v>247</v>
      </c>
      <c r="E249" s="114" t="s">
        <v>121</v>
      </c>
      <c r="F249" s="114" t="s">
        <v>122</v>
      </c>
      <c r="G249" s="121">
        <v>0</v>
      </c>
      <c r="H249" s="121">
        <v>0</v>
      </c>
      <c r="I249" s="121">
        <v>0</v>
      </c>
      <c r="J249" s="247">
        <v>1</v>
      </c>
      <c r="K249" s="121">
        <v>0</v>
      </c>
      <c r="L249" s="248">
        <v>4.07</v>
      </c>
      <c r="M249" s="136">
        <v>0</v>
      </c>
      <c r="N249" s="136">
        <v>0</v>
      </c>
      <c r="O249" s="133" t="s">
        <v>258</v>
      </c>
      <c r="P249" s="121">
        <v>0</v>
      </c>
      <c r="Q249" s="119">
        <v>0</v>
      </c>
      <c r="R249" s="133" t="s">
        <v>282</v>
      </c>
      <c r="S249" s="119">
        <v>2</v>
      </c>
      <c r="T249" s="118">
        <v>0</v>
      </c>
      <c r="U249" s="121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0</v>
      </c>
      <c r="AC249" s="121">
        <v>0</v>
      </c>
      <c r="AD249" s="121">
        <v>0</v>
      </c>
      <c r="AE249" s="121">
        <v>0</v>
      </c>
      <c r="AF249" s="121">
        <v>0</v>
      </c>
      <c r="AG249" s="121">
        <v>0</v>
      </c>
      <c r="AH249" s="121">
        <v>0</v>
      </c>
      <c r="AI249" s="121">
        <v>0</v>
      </c>
      <c r="AJ249" s="121">
        <v>0</v>
      </c>
      <c r="AK249" s="121">
        <v>0</v>
      </c>
      <c r="AL249" s="121">
        <v>0</v>
      </c>
      <c r="AM249" s="121">
        <v>0</v>
      </c>
      <c r="AN249" s="121">
        <v>0</v>
      </c>
      <c r="AO249" s="121">
        <v>0</v>
      </c>
      <c r="AP249" s="121">
        <v>0</v>
      </c>
      <c r="AQ249" s="121">
        <v>0</v>
      </c>
      <c r="AR249" s="121">
        <v>0</v>
      </c>
      <c r="AS249" s="121">
        <v>0</v>
      </c>
      <c r="AT249" s="121">
        <v>0</v>
      </c>
      <c r="AU249" s="121">
        <v>0</v>
      </c>
      <c r="AV249" s="197"/>
      <c r="AW249" s="158"/>
      <c r="AX249" s="158"/>
      <c r="AY249" s="158"/>
      <c r="AZ249" s="158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8"/>
      <c r="FT249" s="158"/>
      <c r="FU249" s="158"/>
      <c r="FV249" s="158"/>
      <c r="FW249" s="158"/>
      <c r="FX249" s="158"/>
      <c r="FY249" s="158"/>
      <c r="FZ249" s="158"/>
      <c r="GA249" s="158"/>
      <c r="GB249" s="158"/>
      <c r="GC249" s="158"/>
      <c r="GD249" s="158"/>
      <c r="GE249" s="158"/>
      <c r="GF249" s="158"/>
      <c r="GG249" s="158"/>
      <c r="GH249" s="158"/>
      <c r="GI249" s="158"/>
      <c r="GJ249" s="158"/>
      <c r="GK249" s="158"/>
      <c r="GL249" s="158"/>
      <c r="GM249" s="158"/>
      <c r="GN249" s="158"/>
      <c r="GO249" s="158"/>
      <c r="GP249" s="158"/>
      <c r="GQ249" s="158"/>
      <c r="GR249" s="158"/>
      <c r="GS249" s="158"/>
      <c r="GT249" s="158"/>
      <c r="GU249" s="158"/>
      <c r="GV249" s="158"/>
      <c r="GW249" s="158"/>
      <c r="GX249" s="158"/>
      <c r="GY249" s="158"/>
      <c r="GZ249" s="158"/>
      <c r="HA249" s="158"/>
      <c r="HB249" s="158"/>
      <c r="HC249" s="158"/>
      <c r="HD249" s="158"/>
      <c r="HE249" s="158"/>
      <c r="HF249" s="158"/>
      <c r="HG249" s="158"/>
      <c r="HH249" s="158"/>
      <c r="HI249" s="158"/>
      <c r="HJ249" s="158"/>
      <c r="HK249" s="163"/>
      <c r="HL249" s="155"/>
      <c r="HM249" s="155"/>
      <c r="HN249" s="155"/>
      <c r="HO249" s="155"/>
      <c r="HP249" s="155"/>
      <c r="HQ249" s="155"/>
      <c r="HR249" s="155"/>
      <c r="HS249" s="155"/>
      <c r="HT249" s="155"/>
      <c r="HU249" s="155"/>
      <c r="HV249" s="155"/>
      <c r="HW249" s="155"/>
      <c r="HX249" s="155"/>
      <c r="HY249" s="155"/>
      <c r="HZ249" s="155"/>
      <c r="IA249" s="155"/>
      <c r="IB249" s="155"/>
      <c r="IC249" s="155"/>
      <c r="ID249" s="155"/>
      <c r="IE249" s="155"/>
      <c r="IF249" s="155"/>
      <c r="IG249" s="155"/>
      <c r="IH249" s="155"/>
      <c r="II249" s="155"/>
      <c r="IJ249" s="155"/>
      <c r="IK249" s="155"/>
      <c r="IL249" s="155"/>
      <c r="IM249" s="155"/>
      <c r="IN249" s="155"/>
      <c r="IO249" s="155"/>
      <c r="IP249" s="155"/>
      <c r="IQ249" s="155"/>
      <c r="IR249" s="155"/>
      <c r="IS249" s="155"/>
      <c r="IT249" s="155"/>
      <c r="IU249" s="155"/>
      <c r="IV249" s="155"/>
      <c r="IW249" s="155"/>
      <c r="IX249" s="155"/>
      <c r="IY249" s="155"/>
      <c r="IZ249" s="155"/>
      <c r="JA249" s="155"/>
      <c r="JB249" s="155"/>
      <c r="JC249" s="155"/>
      <c r="JD249" s="155"/>
      <c r="JE249" s="155"/>
      <c r="JF249" s="155"/>
      <c r="JG249" s="155"/>
      <c r="JH249" s="155"/>
      <c r="JI249" s="155"/>
      <c r="JJ249" s="155"/>
      <c r="JK249" s="155"/>
      <c r="JL249" s="155"/>
      <c r="JM249" s="155"/>
      <c r="JN249" s="155"/>
      <c r="JO249" s="155"/>
      <c r="JP249" s="155"/>
      <c r="JQ249" s="155"/>
      <c r="JR249" s="155"/>
      <c r="JS249" s="155"/>
      <c r="JT249" s="155"/>
      <c r="JU249" s="155"/>
      <c r="JV249" s="155"/>
      <c r="JW249" s="155"/>
      <c r="JX249" s="155"/>
      <c r="JY249" s="155"/>
      <c r="JZ249" s="155"/>
      <c r="KA249" s="155"/>
      <c r="KB249" s="155"/>
      <c r="KC249" s="155"/>
      <c r="KD249" s="155"/>
      <c r="KE249" s="155"/>
      <c r="KF249" s="155"/>
      <c r="KG249" s="155"/>
      <c r="KH249" s="155"/>
      <c r="KI249" s="155"/>
      <c r="KJ249" s="155"/>
      <c r="KK249" s="155"/>
      <c r="KL249" s="155"/>
      <c r="KM249" s="155"/>
      <c r="KN249" s="155"/>
      <c r="KO249" s="155"/>
      <c r="KP249" s="155"/>
      <c r="KQ249" s="155"/>
      <c r="KR249" s="155"/>
      <c r="KS249" s="155"/>
      <c r="KT249" s="155"/>
      <c r="KU249" s="155"/>
      <c r="KV249" s="155"/>
      <c r="KW249" s="155"/>
      <c r="KX249" s="155"/>
      <c r="KY249" s="155"/>
      <c r="KZ249" s="155"/>
      <c r="LA249" s="155"/>
      <c r="LB249" s="155"/>
      <c r="LC249" s="155"/>
      <c r="LD249" s="155"/>
      <c r="LE249" s="155"/>
      <c r="LF249" s="155"/>
      <c r="LG249" s="155"/>
      <c r="LH249" s="155"/>
      <c r="LI249" s="155"/>
      <c r="LJ249" s="155"/>
      <c r="LK249" s="155"/>
      <c r="LL249" s="155"/>
      <c r="LM249" s="155"/>
      <c r="LN249" s="155"/>
      <c r="LO249" s="155"/>
      <c r="LP249" s="155"/>
      <c r="LQ249" s="155"/>
      <c r="LR249" s="155"/>
      <c r="LS249" s="155"/>
      <c r="LT249" s="155"/>
      <c r="LU249" s="155"/>
      <c r="LV249" s="155"/>
      <c r="LW249" s="155"/>
      <c r="LX249" s="155"/>
      <c r="LY249" s="155"/>
      <c r="LZ249" s="155"/>
      <c r="MA249" s="155"/>
      <c r="MB249" s="155"/>
      <c r="MC249" s="155"/>
      <c r="MD249" s="155"/>
      <c r="ME249" s="155"/>
      <c r="MF249" s="155"/>
      <c r="MG249" s="155"/>
      <c r="MH249" s="155"/>
      <c r="MI249" s="155"/>
      <c r="MJ249" s="155"/>
      <c r="MK249" s="155"/>
      <c r="ML249" s="155"/>
      <c r="MM249" s="155"/>
      <c r="MN249" s="155"/>
      <c r="MO249" s="155"/>
      <c r="MP249" s="155"/>
      <c r="MQ249" s="155"/>
      <c r="MR249" s="155"/>
      <c r="MS249" s="155"/>
      <c r="MT249" s="155"/>
      <c r="MU249" s="155"/>
      <c r="MV249" s="155"/>
      <c r="MW249" s="155"/>
      <c r="MX249" s="155"/>
      <c r="MY249" s="155"/>
      <c r="MZ249" s="155"/>
      <c r="NA249" s="155"/>
      <c r="NB249" s="155"/>
      <c r="NC249" s="155"/>
      <c r="ND249" s="155"/>
      <c r="NE249" s="155"/>
      <c r="NF249" s="155"/>
      <c r="NG249" s="155"/>
      <c r="NH249" s="155"/>
      <c r="NI249" s="155"/>
      <c r="NJ249" s="155"/>
      <c r="NK249" s="155"/>
      <c r="NL249" s="155"/>
      <c r="NM249" s="155"/>
      <c r="NN249" s="155"/>
      <c r="NO249" s="155"/>
      <c r="NP249" s="155"/>
      <c r="NQ249" s="155"/>
      <c r="NR249" s="155"/>
      <c r="NS249" s="155"/>
      <c r="NT249" s="155"/>
      <c r="NU249" s="155"/>
      <c r="NV249" s="155"/>
      <c r="NW249" s="155"/>
      <c r="NX249" s="155"/>
      <c r="NY249" s="155"/>
      <c r="NZ249" s="155"/>
      <c r="OA249" s="155"/>
      <c r="OB249" s="155"/>
      <c r="OC249" s="155"/>
      <c r="OD249" s="155"/>
      <c r="OE249" s="155"/>
      <c r="OF249" s="155"/>
      <c r="OG249" s="155"/>
      <c r="OH249" s="155"/>
      <c r="OI249" s="155"/>
      <c r="OJ249" s="155"/>
      <c r="OK249" s="155"/>
      <c r="OL249" s="155"/>
      <c r="OM249" s="155"/>
      <c r="ON249" s="155"/>
      <c r="OO249" s="155"/>
      <c r="OP249" s="155"/>
      <c r="OQ249" s="155"/>
      <c r="OR249" s="155"/>
      <c r="OS249" s="155"/>
      <c r="OT249" s="155"/>
      <c r="OU249" s="155"/>
      <c r="OV249" s="155"/>
      <c r="OW249" s="155"/>
      <c r="OX249" s="155"/>
      <c r="OY249" s="155"/>
      <c r="OZ249" s="155"/>
      <c r="PA249" s="155"/>
      <c r="PB249" s="155"/>
      <c r="PC249" s="155"/>
      <c r="PD249" s="155"/>
      <c r="PE249" s="155"/>
      <c r="PF249" s="155"/>
      <c r="PG249" s="155"/>
      <c r="PH249" s="155"/>
      <c r="PI249" s="155"/>
      <c r="PJ249" s="155"/>
      <c r="PK249" s="155"/>
      <c r="PL249" s="155"/>
      <c r="PM249" s="155"/>
      <c r="PN249" s="155"/>
      <c r="PO249" s="155"/>
      <c r="PP249" s="155"/>
      <c r="PQ249" s="155"/>
      <c r="PR249" s="155"/>
      <c r="PS249" s="155"/>
      <c r="PT249" s="155"/>
      <c r="PU249" s="155"/>
      <c r="PV249" s="155"/>
      <c r="PW249" s="155"/>
      <c r="PX249" s="155"/>
      <c r="PY249" s="155"/>
      <c r="PZ249" s="155"/>
      <c r="QA249" s="155"/>
      <c r="QB249" s="155"/>
      <c r="QC249" s="155"/>
      <c r="QD249" s="155"/>
      <c r="QE249" s="155"/>
      <c r="QF249" s="155"/>
      <c r="QG249" s="155"/>
      <c r="QH249" s="155"/>
      <c r="QI249" s="155"/>
      <c r="QJ249" s="155"/>
      <c r="QK249" s="155"/>
      <c r="QL249" s="155"/>
      <c r="QM249" s="155"/>
      <c r="QN249" s="155"/>
      <c r="QO249" s="155"/>
      <c r="QP249" s="155"/>
      <c r="QQ249" s="155"/>
      <c r="QR249" s="155"/>
    </row>
    <row r="250" spans="1:460" s="144" customFormat="1" ht="21.75">
      <c r="A250" s="143"/>
      <c r="B250" s="63">
        <v>251</v>
      </c>
      <c r="C250" s="134" t="s">
        <v>185</v>
      </c>
      <c r="D250" s="133" t="s">
        <v>248</v>
      </c>
      <c r="E250" s="114" t="s">
        <v>121</v>
      </c>
      <c r="F250" s="114" t="s">
        <v>122</v>
      </c>
      <c r="G250" s="121">
        <v>0</v>
      </c>
      <c r="H250" s="121">
        <v>0</v>
      </c>
      <c r="I250" s="121">
        <v>0</v>
      </c>
      <c r="J250" s="247">
        <v>1</v>
      </c>
      <c r="K250" s="121">
        <v>0</v>
      </c>
      <c r="L250" s="248">
        <v>16.2</v>
      </c>
      <c r="M250" s="136">
        <v>0</v>
      </c>
      <c r="N250" s="136">
        <v>0</v>
      </c>
      <c r="O250" s="133" t="s">
        <v>258</v>
      </c>
      <c r="P250" s="121">
        <v>0</v>
      </c>
      <c r="Q250" s="119">
        <v>0</v>
      </c>
      <c r="R250" s="133" t="s">
        <v>282</v>
      </c>
      <c r="S250" s="119">
        <v>2</v>
      </c>
      <c r="T250" s="118">
        <v>0</v>
      </c>
      <c r="U250" s="121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  <c r="AA250" s="121">
        <v>0</v>
      </c>
      <c r="AB250" s="121">
        <v>0</v>
      </c>
      <c r="AC250" s="121">
        <v>0</v>
      </c>
      <c r="AD250" s="121">
        <v>0</v>
      </c>
      <c r="AE250" s="121">
        <v>0</v>
      </c>
      <c r="AF250" s="121">
        <v>0</v>
      </c>
      <c r="AG250" s="121">
        <v>0</v>
      </c>
      <c r="AH250" s="121">
        <v>0</v>
      </c>
      <c r="AI250" s="121">
        <v>0</v>
      </c>
      <c r="AJ250" s="121">
        <v>0</v>
      </c>
      <c r="AK250" s="121">
        <v>0</v>
      </c>
      <c r="AL250" s="121">
        <v>0</v>
      </c>
      <c r="AM250" s="121">
        <v>0</v>
      </c>
      <c r="AN250" s="121">
        <v>0</v>
      </c>
      <c r="AO250" s="121">
        <v>0</v>
      </c>
      <c r="AP250" s="121">
        <v>0</v>
      </c>
      <c r="AQ250" s="121">
        <v>0</v>
      </c>
      <c r="AR250" s="121">
        <v>0</v>
      </c>
      <c r="AS250" s="121">
        <v>0</v>
      </c>
      <c r="AT250" s="121">
        <v>0</v>
      </c>
      <c r="AU250" s="121">
        <v>0</v>
      </c>
      <c r="AV250" s="197"/>
      <c r="AW250" s="158"/>
      <c r="AX250" s="158"/>
      <c r="AY250" s="158"/>
      <c r="AZ250" s="158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8"/>
      <c r="CN250" s="158"/>
      <c r="CO250" s="158"/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58"/>
      <c r="DE250" s="158"/>
      <c r="DF250" s="158"/>
      <c r="DG250" s="158"/>
      <c r="DH250" s="158"/>
      <c r="DI250" s="158"/>
      <c r="DJ250" s="158"/>
      <c r="DK250" s="158"/>
      <c r="DL250" s="158"/>
      <c r="DM250" s="158"/>
      <c r="DN250" s="158"/>
      <c r="DO250" s="158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8"/>
      <c r="ER250" s="158"/>
      <c r="ES250" s="158"/>
      <c r="ET250" s="158"/>
      <c r="EU250" s="158"/>
      <c r="EV250" s="158"/>
      <c r="EW250" s="158"/>
      <c r="EX250" s="158"/>
      <c r="EY250" s="158"/>
      <c r="EZ250" s="158"/>
      <c r="FA250" s="158"/>
      <c r="FB250" s="158"/>
      <c r="FC250" s="158"/>
      <c r="FD250" s="158"/>
      <c r="FE250" s="158"/>
      <c r="FF250" s="158"/>
      <c r="FG250" s="158"/>
      <c r="FH250" s="158"/>
      <c r="FI250" s="158"/>
      <c r="FJ250" s="158"/>
      <c r="FK250" s="158"/>
      <c r="FL250" s="158"/>
      <c r="FM250" s="158"/>
      <c r="FN250" s="158"/>
      <c r="FO250" s="158"/>
      <c r="FP250" s="158"/>
      <c r="FQ250" s="158"/>
      <c r="FR250" s="158"/>
      <c r="FS250" s="158"/>
      <c r="FT250" s="158"/>
      <c r="FU250" s="158"/>
      <c r="FV250" s="158"/>
      <c r="FW250" s="158"/>
      <c r="FX250" s="158"/>
      <c r="FY250" s="158"/>
      <c r="FZ250" s="158"/>
      <c r="GA250" s="158"/>
      <c r="GB250" s="158"/>
      <c r="GC250" s="158"/>
      <c r="GD250" s="158"/>
      <c r="GE250" s="158"/>
      <c r="GF250" s="158"/>
      <c r="GG250" s="158"/>
      <c r="GH250" s="158"/>
      <c r="GI250" s="158"/>
      <c r="GJ250" s="158"/>
      <c r="GK250" s="158"/>
      <c r="GL250" s="158"/>
      <c r="GM250" s="158"/>
      <c r="GN250" s="158"/>
      <c r="GO250" s="158"/>
      <c r="GP250" s="158"/>
      <c r="GQ250" s="158"/>
      <c r="GR250" s="158"/>
      <c r="GS250" s="158"/>
      <c r="GT250" s="158"/>
      <c r="GU250" s="158"/>
      <c r="GV250" s="158"/>
      <c r="GW250" s="158"/>
      <c r="GX250" s="158"/>
      <c r="GY250" s="158"/>
      <c r="GZ250" s="158"/>
      <c r="HA250" s="158"/>
      <c r="HB250" s="158"/>
      <c r="HC250" s="158"/>
      <c r="HD250" s="158"/>
      <c r="HE250" s="158"/>
      <c r="HF250" s="158"/>
      <c r="HG250" s="158"/>
      <c r="HH250" s="158"/>
      <c r="HI250" s="158"/>
      <c r="HJ250" s="158"/>
      <c r="HK250" s="163"/>
      <c r="HL250" s="155"/>
      <c r="HM250" s="155"/>
      <c r="HN250" s="155"/>
      <c r="HO250" s="155"/>
      <c r="HP250" s="155"/>
      <c r="HQ250" s="155"/>
      <c r="HR250" s="155"/>
      <c r="HS250" s="155"/>
      <c r="HT250" s="155"/>
      <c r="HU250" s="155"/>
      <c r="HV250" s="155"/>
      <c r="HW250" s="155"/>
      <c r="HX250" s="155"/>
      <c r="HY250" s="155"/>
      <c r="HZ250" s="155"/>
      <c r="IA250" s="155"/>
      <c r="IB250" s="155"/>
      <c r="IC250" s="155"/>
      <c r="ID250" s="155"/>
      <c r="IE250" s="155"/>
      <c r="IF250" s="155"/>
      <c r="IG250" s="155"/>
      <c r="IH250" s="155"/>
      <c r="II250" s="155"/>
      <c r="IJ250" s="155"/>
      <c r="IK250" s="155"/>
      <c r="IL250" s="155"/>
      <c r="IM250" s="155"/>
      <c r="IN250" s="155"/>
      <c r="IO250" s="155"/>
      <c r="IP250" s="155"/>
      <c r="IQ250" s="155"/>
      <c r="IR250" s="155"/>
      <c r="IS250" s="155"/>
      <c r="IT250" s="155"/>
      <c r="IU250" s="155"/>
      <c r="IV250" s="155"/>
      <c r="IW250" s="155"/>
      <c r="IX250" s="155"/>
      <c r="IY250" s="155"/>
      <c r="IZ250" s="155"/>
      <c r="JA250" s="155"/>
      <c r="JB250" s="155"/>
      <c r="JC250" s="155"/>
      <c r="JD250" s="155"/>
      <c r="JE250" s="155"/>
      <c r="JF250" s="155"/>
      <c r="JG250" s="155"/>
      <c r="JH250" s="155"/>
      <c r="JI250" s="155"/>
      <c r="JJ250" s="155"/>
      <c r="JK250" s="155"/>
      <c r="JL250" s="155"/>
      <c r="JM250" s="155"/>
      <c r="JN250" s="155"/>
      <c r="JO250" s="155"/>
      <c r="JP250" s="155"/>
      <c r="JQ250" s="155"/>
      <c r="JR250" s="155"/>
      <c r="JS250" s="155"/>
      <c r="JT250" s="155"/>
      <c r="JU250" s="155"/>
      <c r="JV250" s="155"/>
      <c r="JW250" s="155"/>
      <c r="JX250" s="155"/>
      <c r="JY250" s="155"/>
      <c r="JZ250" s="155"/>
      <c r="KA250" s="155"/>
      <c r="KB250" s="155"/>
      <c r="KC250" s="155"/>
      <c r="KD250" s="155"/>
      <c r="KE250" s="155"/>
      <c r="KF250" s="155"/>
      <c r="KG250" s="155"/>
      <c r="KH250" s="155"/>
      <c r="KI250" s="155"/>
      <c r="KJ250" s="155"/>
      <c r="KK250" s="155"/>
      <c r="KL250" s="155"/>
      <c r="KM250" s="155"/>
      <c r="KN250" s="155"/>
      <c r="KO250" s="155"/>
      <c r="KP250" s="155"/>
      <c r="KQ250" s="155"/>
      <c r="KR250" s="155"/>
      <c r="KS250" s="155"/>
      <c r="KT250" s="155"/>
      <c r="KU250" s="155"/>
      <c r="KV250" s="155"/>
      <c r="KW250" s="155"/>
      <c r="KX250" s="155"/>
      <c r="KY250" s="155"/>
      <c r="KZ250" s="155"/>
      <c r="LA250" s="155"/>
      <c r="LB250" s="155"/>
      <c r="LC250" s="155"/>
      <c r="LD250" s="155"/>
      <c r="LE250" s="155"/>
      <c r="LF250" s="155"/>
      <c r="LG250" s="155"/>
      <c r="LH250" s="155"/>
      <c r="LI250" s="155"/>
      <c r="LJ250" s="155"/>
      <c r="LK250" s="155"/>
      <c r="LL250" s="155"/>
      <c r="LM250" s="155"/>
      <c r="LN250" s="155"/>
      <c r="LO250" s="155"/>
      <c r="LP250" s="155"/>
      <c r="LQ250" s="155"/>
      <c r="LR250" s="155"/>
      <c r="LS250" s="155"/>
      <c r="LT250" s="155"/>
      <c r="LU250" s="155"/>
      <c r="LV250" s="155"/>
      <c r="LW250" s="155"/>
      <c r="LX250" s="155"/>
      <c r="LY250" s="155"/>
      <c r="LZ250" s="155"/>
      <c r="MA250" s="155"/>
      <c r="MB250" s="155"/>
      <c r="MC250" s="155"/>
      <c r="MD250" s="155"/>
      <c r="ME250" s="155"/>
      <c r="MF250" s="155"/>
      <c r="MG250" s="155"/>
      <c r="MH250" s="155"/>
      <c r="MI250" s="155"/>
      <c r="MJ250" s="155"/>
      <c r="MK250" s="155"/>
      <c r="ML250" s="155"/>
      <c r="MM250" s="155"/>
      <c r="MN250" s="155"/>
      <c r="MO250" s="155"/>
      <c r="MP250" s="155"/>
      <c r="MQ250" s="155"/>
      <c r="MR250" s="155"/>
      <c r="MS250" s="155"/>
      <c r="MT250" s="155"/>
      <c r="MU250" s="155"/>
      <c r="MV250" s="155"/>
      <c r="MW250" s="155"/>
      <c r="MX250" s="155"/>
      <c r="MY250" s="155"/>
      <c r="MZ250" s="155"/>
      <c r="NA250" s="155"/>
      <c r="NB250" s="155"/>
      <c r="NC250" s="155"/>
      <c r="ND250" s="155"/>
      <c r="NE250" s="155"/>
      <c r="NF250" s="155"/>
      <c r="NG250" s="155"/>
      <c r="NH250" s="155"/>
      <c r="NI250" s="155"/>
      <c r="NJ250" s="155"/>
      <c r="NK250" s="155"/>
      <c r="NL250" s="155"/>
      <c r="NM250" s="155"/>
      <c r="NN250" s="155"/>
      <c r="NO250" s="155"/>
      <c r="NP250" s="155"/>
      <c r="NQ250" s="155"/>
      <c r="NR250" s="155"/>
      <c r="NS250" s="155"/>
      <c r="NT250" s="155"/>
      <c r="NU250" s="155"/>
      <c r="NV250" s="155"/>
      <c r="NW250" s="155"/>
      <c r="NX250" s="155"/>
      <c r="NY250" s="155"/>
      <c r="NZ250" s="155"/>
      <c r="OA250" s="155"/>
      <c r="OB250" s="155"/>
      <c r="OC250" s="155"/>
      <c r="OD250" s="155"/>
      <c r="OE250" s="155"/>
      <c r="OF250" s="155"/>
      <c r="OG250" s="155"/>
      <c r="OH250" s="155"/>
      <c r="OI250" s="155"/>
      <c r="OJ250" s="155"/>
      <c r="OK250" s="155"/>
      <c r="OL250" s="155"/>
      <c r="OM250" s="155"/>
      <c r="ON250" s="155"/>
      <c r="OO250" s="155"/>
      <c r="OP250" s="155"/>
      <c r="OQ250" s="155"/>
      <c r="OR250" s="155"/>
      <c r="OS250" s="155"/>
      <c r="OT250" s="155"/>
      <c r="OU250" s="155"/>
      <c r="OV250" s="155"/>
      <c r="OW250" s="155"/>
      <c r="OX250" s="155"/>
      <c r="OY250" s="155"/>
      <c r="OZ250" s="155"/>
      <c r="PA250" s="155"/>
      <c r="PB250" s="155"/>
      <c r="PC250" s="155"/>
      <c r="PD250" s="155"/>
      <c r="PE250" s="155"/>
      <c r="PF250" s="155"/>
      <c r="PG250" s="155"/>
      <c r="PH250" s="155"/>
      <c r="PI250" s="155"/>
      <c r="PJ250" s="155"/>
      <c r="PK250" s="155"/>
      <c r="PL250" s="155"/>
      <c r="PM250" s="155"/>
      <c r="PN250" s="155"/>
      <c r="PO250" s="155"/>
      <c r="PP250" s="155"/>
      <c r="PQ250" s="155"/>
      <c r="PR250" s="155"/>
      <c r="PS250" s="155"/>
      <c r="PT250" s="155"/>
      <c r="PU250" s="155"/>
      <c r="PV250" s="155"/>
      <c r="PW250" s="155"/>
      <c r="PX250" s="155"/>
      <c r="PY250" s="155"/>
      <c r="PZ250" s="155"/>
      <c r="QA250" s="155"/>
      <c r="QB250" s="155"/>
      <c r="QC250" s="155"/>
      <c r="QD250" s="155"/>
      <c r="QE250" s="155"/>
      <c r="QF250" s="155"/>
      <c r="QG250" s="155"/>
      <c r="QH250" s="155"/>
      <c r="QI250" s="155"/>
      <c r="QJ250" s="155"/>
      <c r="QK250" s="155"/>
      <c r="QL250" s="155"/>
      <c r="QM250" s="155"/>
      <c r="QN250" s="155"/>
      <c r="QO250" s="155"/>
      <c r="QP250" s="155"/>
      <c r="QQ250" s="155"/>
      <c r="QR250" s="155"/>
    </row>
    <row r="251" spans="1:460" s="144" customFormat="1" ht="21.75">
      <c r="A251" s="143"/>
      <c r="B251" s="63">
        <v>252</v>
      </c>
      <c r="C251" s="134" t="s">
        <v>185</v>
      </c>
      <c r="D251" s="133" t="s">
        <v>249</v>
      </c>
      <c r="E251" s="114" t="s">
        <v>121</v>
      </c>
      <c r="F251" s="114" t="s">
        <v>122</v>
      </c>
      <c r="G251" s="121">
        <v>0</v>
      </c>
      <c r="H251" s="121">
        <v>0</v>
      </c>
      <c r="I251" s="121">
        <v>0</v>
      </c>
      <c r="J251" s="247">
        <v>1</v>
      </c>
      <c r="K251" s="121">
        <v>0</v>
      </c>
      <c r="L251" s="248">
        <v>8.23</v>
      </c>
      <c r="M251" s="136">
        <v>0</v>
      </c>
      <c r="N251" s="136">
        <v>0</v>
      </c>
      <c r="O251" s="133" t="s">
        <v>259</v>
      </c>
      <c r="P251" s="121">
        <v>0</v>
      </c>
      <c r="Q251" s="119">
        <v>0</v>
      </c>
      <c r="R251" s="133" t="s">
        <v>282</v>
      </c>
      <c r="S251" s="119">
        <v>2</v>
      </c>
      <c r="T251" s="118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  <c r="AA251" s="121">
        <v>0</v>
      </c>
      <c r="AB251" s="121">
        <v>0</v>
      </c>
      <c r="AC251" s="121">
        <v>0</v>
      </c>
      <c r="AD251" s="121">
        <v>0</v>
      </c>
      <c r="AE251" s="121">
        <v>0</v>
      </c>
      <c r="AF251" s="121">
        <v>0</v>
      </c>
      <c r="AG251" s="121">
        <v>0</v>
      </c>
      <c r="AH251" s="121">
        <v>0</v>
      </c>
      <c r="AI251" s="121">
        <v>0</v>
      </c>
      <c r="AJ251" s="121">
        <v>0</v>
      </c>
      <c r="AK251" s="121">
        <v>0</v>
      </c>
      <c r="AL251" s="121">
        <v>0</v>
      </c>
      <c r="AM251" s="121">
        <v>0</v>
      </c>
      <c r="AN251" s="121">
        <v>0</v>
      </c>
      <c r="AO251" s="121">
        <v>0</v>
      </c>
      <c r="AP251" s="121">
        <v>0</v>
      </c>
      <c r="AQ251" s="121">
        <v>0</v>
      </c>
      <c r="AR251" s="121">
        <v>0</v>
      </c>
      <c r="AS251" s="121">
        <v>0</v>
      </c>
      <c r="AT251" s="121">
        <v>0</v>
      </c>
      <c r="AU251" s="121">
        <v>0</v>
      </c>
      <c r="AV251" s="202"/>
      <c r="AW251" s="158"/>
      <c r="AX251" s="158"/>
      <c r="AY251" s="158"/>
      <c r="AZ251" s="158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58"/>
      <c r="CD251" s="158"/>
      <c r="CE251" s="158"/>
      <c r="CF251" s="158"/>
      <c r="CG251" s="158"/>
      <c r="CH251" s="158"/>
      <c r="CI251" s="158"/>
      <c r="CJ251" s="158"/>
      <c r="CK251" s="158"/>
      <c r="CL251" s="158"/>
      <c r="CM251" s="158"/>
      <c r="CN251" s="158"/>
      <c r="CO251" s="158"/>
      <c r="CP251" s="158"/>
      <c r="CQ251" s="158"/>
      <c r="CR251" s="158"/>
      <c r="CS251" s="158"/>
      <c r="CT251" s="158"/>
      <c r="CU251" s="158"/>
      <c r="CV251" s="158"/>
      <c r="CW251" s="158"/>
      <c r="CX251" s="158"/>
      <c r="CY251" s="158"/>
      <c r="CZ251" s="158"/>
      <c r="DA251" s="158"/>
      <c r="DB251" s="158"/>
      <c r="DC251" s="158"/>
      <c r="DD251" s="158"/>
      <c r="DE251" s="158"/>
      <c r="DF251" s="158"/>
      <c r="DG251" s="158"/>
      <c r="DH251" s="158"/>
      <c r="DI251" s="158"/>
      <c r="DJ251" s="158"/>
      <c r="DK251" s="158"/>
      <c r="DL251" s="158"/>
      <c r="DM251" s="158"/>
      <c r="DN251" s="158"/>
      <c r="DO251" s="158"/>
      <c r="DP251" s="158"/>
      <c r="DQ251" s="158"/>
      <c r="DR251" s="158"/>
      <c r="DS251" s="158"/>
      <c r="DT251" s="158"/>
      <c r="DU251" s="158"/>
      <c r="DV251" s="158"/>
      <c r="DW251" s="158"/>
      <c r="DX251" s="158"/>
      <c r="DY251" s="158"/>
      <c r="DZ251" s="158"/>
      <c r="EA251" s="158"/>
      <c r="EB251" s="158"/>
      <c r="EC251" s="158"/>
      <c r="ED251" s="158"/>
      <c r="EE251" s="158"/>
      <c r="EF251" s="158"/>
      <c r="EG251" s="158"/>
      <c r="EH251" s="158"/>
      <c r="EI251" s="158"/>
      <c r="EJ251" s="158"/>
      <c r="EK251" s="158"/>
      <c r="EL251" s="158"/>
      <c r="EM251" s="158"/>
      <c r="EN251" s="158"/>
      <c r="EO251" s="158"/>
      <c r="EP251" s="158"/>
      <c r="EQ251" s="158"/>
      <c r="ER251" s="158"/>
      <c r="ES251" s="158"/>
      <c r="ET251" s="158"/>
      <c r="EU251" s="158"/>
      <c r="EV251" s="158"/>
      <c r="EW251" s="158"/>
      <c r="EX251" s="158"/>
      <c r="EY251" s="158"/>
      <c r="EZ251" s="158"/>
      <c r="FA251" s="158"/>
      <c r="FB251" s="158"/>
      <c r="FC251" s="158"/>
      <c r="FD251" s="158"/>
      <c r="FE251" s="158"/>
      <c r="FF251" s="158"/>
      <c r="FG251" s="158"/>
      <c r="FH251" s="158"/>
      <c r="FI251" s="158"/>
      <c r="FJ251" s="158"/>
      <c r="FK251" s="158"/>
      <c r="FL251" s="158"/>
      <c r="FM251" s="158"/>
      <c r="FN251" s="158"/>
      <c r="FO251" s="158"/>
      <c r="FP251" s="158"/>
      <c r="FQ251" s="158"/>
      <c r="FR251" s="158"/>
      <c r="FS251" s="158"/>
      <c r="FT251" s="158"/>
      <c r="FU251" s="158"/>
      <c r="FV251" s="158"/>
      <c r="FW251" s="158"/>
      <c r="FX251" s="158"/>
      <c r="FY251" s="158"/>
      <c r="FZ251" s="158"/>
      <c r="GA251" s="158"/>
      <c r="GB251" s="158"/>
      <c r="GC251" s="158"/>
      <c r="GD251" s="158"/>
      <c r="GE251" s="158"/>
      <c r="GF251" s="158"/>
      <c r="GG251" s="158"/>
      <c r="GH251" s="158"/>
      <c r="GI251" s="158"/>
      <c r="GJ251" s="158"/>
      <c r="GK251" s="158"/>
      <c r="GL251" s="158"/>
      <c r="GM251" s="158"/>
      <c r="GN251" s="158"/>
      <c r="GO251" s="158"/>
      <c r="GP251" s="158"/>
      <c r="GQ251" s="158"/>
      <c r="GR251" s="158"/>
      <c r="GS251" s="158"/>
      <c r="GT251" s="158"/>
      <c r="GU251" s="158"/>
      <c r="GV251" s="158"/>
      <c r="GW251" s="158"/>
      <c r="GX251" s="158"/>
      <c r="GY251" s="158"/>
      <c r="GZ251" s="158"/>
      <c r="HA251" s="158"/>
      <c r="HB251" s="158"/>
      <c r="HC251" s="158"/>
      <c r="HD251" s="158"/>
      <c r="HE251" s="158"/>
      <c r="HF251" s="158"/>
      <c r="HG251" s="158"/>
      <c r="HH251" s="158"/>
      <c r="HI251" s="158"/>
      <c r="HJ251" s="158"/>
      <c r="HK251" s="163"/>
      <c r="HL251" s="155"/>
      <c r="HM251" s="155"/>
      <c r="HN251" s="155"/>
      <c r="HO251" s="155"/>
      <c r="HP251" s="155"/>
      <c r="HQ251" s="155"/>
      <c r="HR251" s="155"/>
      <c r="HS251" s="155"/>
      <c r="HT251" s="155"/>
      <c r="HU251" s="155"/>
      <c r="HV251" s="155"/>
      <c r="HW251" s="155"/>
      <c r="HX251" s="155"/>
      <c r="HY251" s="155"/>
      <c r="HZ251" s="155"/>
      <c r="IA251" s="155"/>
      <c r="IB251" s="155"/>
      <c r="IC251" s="155"/>
      <c r="ID251" s="155"/>
      <c r="IE251" s="155"/>
      <c r="IF251" s="155"/>
      <c r="IG251" s="155"/>
      <c r="IH251" s="155"/>
      <c r="II251" s="155"/>
      <c r="IJ251" s="155"/>
      <c r="IK251" s="155"/>
      <c r="IL251" s="155"/>
      <c r="IM251" s="155"/>
      <c r="IN251" s="155"/>
      <c r="IO251" s="155"/>
      <c r="IP251" s="155"/>
      <c r="IQ251" s="155"/>
      <c r="IR251" s="155"/>
      <c r="IS251" s="155"/>
      <c r="IT251" s="155"/>
      <c r="IU251" s="155"/>
      <c r="IV251" s="155"/>
      <c r="IW251" s="155"/>
      <c r="IX251" s="155"/>
      <c r="IY251" s="155"/>
      <c r="IZ251" s="155"/>
      <c r="JA251" s="155"/>
      <c r="JB251" s="155"/>
      <c r="JC251" s="155"/>
      <c r="JD251" s="155"/>
      <c r="JE251" s="155"/>
      <c r="JF251" s="155"/>
      <c r="JG251" s="155"/>
      <c r="JH251" s="155"/>
      <c r="JI251" s="155"/>
      <c r="JJ251" s="155"/>
      <c r="JK251" s="155"/>
      <c r="JL251" s="155"/>
      <c r="JM251" s="155"/>
      <c r="JN251" s="155"/>
      <c r="JO251" s="155"/>
      <c r="JP251" s="155"/>
      <c r="JQ251" s="155"/>
      <c r="JR251" s="155"/>
      <c r="JS251" s="155"/>
      <c r="JT251" s="155"/>
      <c r="JU251" s="155"/>
      <c r="JV251" s="155"/>
      <c r="JW251" s="155"/>
      <c r="JX251" s="155"/>
      <c r="JY251" s="155"/>
      <c r="JZ251" s="155"/>
      <c r="KA251" s="155"/>
      <c r="KB251" s="155"/>
      <c r="KC251" s="155"/>
      <c r="KD251" s="155"/>
      <c r="KE251" s="155"/>
      <c r="KF251" s="155"/>
      <c r="KG251" s="155"/>
      <c r="KH251" s="155"/>
      <c r="KI251" s="155"/>
      <c r="KJ251" s="155"/>
      <c r="KK251" s="155"/>
      <c r="KL251" s="155"/>
      <c r="KM251" s="155"/>
      <c r="KN251" s="155"/>
      <c r="KO251" s="155"/>
      <c r="KP251" s="155"/>
      <c r="KQ251" s="155"/>
      <c r="KR251" s="155"/>
      <c r="KS251" s="155"/>
      <c r="KT251" s="155"/>
      <c r="KU251" s="155"/>
      <c r="KV251" s="155"/>
      <c r="KW251" s="155"/>
      <c r="KX251" s="155"/>
      <c r="KY251" s="155"/>
      <c r="KZ251" s="155"/>
      <c r="LA251" s="155"/>
      <c r="LB251" s="155"/>
      <c r="LC251" s="155"/>
      <c r="LD251" s="155"/>
      <c r="LE251" s="155"/>
      <c r="LF251" s="155"/>
      <c r="LG251" s="155"/>
      <c r="LH251" s="155"/>
      <c r="LI251" s="155"/>
      <c r="LJ251" s="155"/>
      <c r="LK251" s="155"/>
      <c r="LL251" s="155"/>
      <c r="LM251" s="155"/>
      <c r="LN251" s="155"/>
      <c r="LO251" s="155"/>
      <c r="LP251" s="155"/>
      <c r="LQ251" s="155"/>
      <c r="LR251" s="155"/>
      <c r="LS251" s="155"/>
      <c r="LT251" s="155"/>
      <c r="LU251" s="155"/>
      <c r="LV251" s="155"/>
      <c r="LW251" s="155"/>
      <c r="LX251" s="155"/>
      <c r="LY251" s="155"/>
      <c r="LZ251" s="155"/>
      <c r="MA251" s="155"/>
      <c r="MB251" s="155"/>
      <c r="MC251" s="155"/>
      <c r="MD251" s="155"/>
      <c r="ME251" s="155"/>
      <c r="MF251" s="155"/>
      <c r="MG251" s="155"/>
      <c r="MH251" s="155"/>
      <c r="MI251" s="155"/>
      <c r="MJ251" s="155"/>
      <c r="MK251" s="155"/>
      <c r="ML251" s="155"/>
      <c r="MM251" s="155"/>
      <c r="MN251" s="155"/>
      <c r="MO251" s="155"/>
      <c r="MP251" s="155"/>
      <c r="MQ251" s="155"/>
      <c r="MR251" s="155"/>
      <c r="MS251" s="155"/>
      <c r="MT251" s="155"/>
      <c r="MU251" s="155"/>
      <c r="MV251" s="155"/>
      <c r="MW251" s="155"/>
      <c r="MX251" s="155"/>
      <c r="MY251" s="155"/>
      <c r="MZ251" s="155"/>
      <c r="NA251" s="155"/>
      <c r="NB251" s="155"/>
      <c r="NC251" s="155"/>
      <c r="ND251" s="155"/>
      <c r="NE251" s="155"/>
      <c r="NF251" s="155"/>
      <c r="NG251" s="155"/>
      <c r="NH251" s="155"/>
      <c r="NI251" s="155"/>
      <c r="NJ251" s="155"/>
      <c r="NK251" s="155"/>
      <c r="NL251" s="155"/>
      <c r="NM251" s="155"/>
      <c r="NN251" s="155"/>
      <c r="NO251" s="155"/>
      <c r="NP251" s="155"/>
      <c r="NQ251" s="155"/>
      <c r="NR251" s="155"/>
      <c r="NS251" s="155"/>
      <c r="NT251" s="155"/>
      <c r="NU251" s="155"/>
      <c r="NV251" s="155"/>
      <c r="NW251" s="155"/>
      <c r="NX251" s="155"/>
      <c r="NY251" s="155"/>
      <c r="NZ251" s="155"/>
      <c r="OA251" s="155"/>
      <c r="OB251" s="155"/>
      <c r="OC251" s="155"/>
      <c r="OD251" s="155"/>
      <c r="OE251" s="155"/>
      <c r="OF251" s="155"/>
      <c r="OG251" s="155"/>
      <c r="OH251" s="155"/>
      <c r="OI251" s="155"/>
      <c r="OJ251" s="155"/>
      <c r="OK251" s="155"/>
      <c r="OL251" s="155"/>
      <c r="OM251" s="155"/>
      <c r="ON251" s="155"/>
      <c r="OO251" s="155"/>
      <c r="OP251" s="155"/>
      <c r="OQ251" s="155"/>
      <c r="OR251" s="155"/>
      <c r="OS251" s="155"/>
      <c r="OT251" s="155"/>
      <c r="OU251" s="155"/>
      <c r="OV251" s="155"/>
      <c r="OW251" s="155"/>
      <c r="OX251" s="155"/>
      <c r="OY251" s="155"/>
      <c r="OZ251" s="155"/>
      <c r="PA251" s="155"/>
      <c r="PB251" s="155"/>
      <c r="PC251" s="155"/>
      <c r="PD251" s="155"/>
      <c r="PE251" s="155"/>
      <c r="PF251" s="155"/>
      <c r="PG251" s="155"/>
      <c r="PH251" s="155"/>
      <c r="PI251" s="155"/>
      <c r="PJ251" s="155"/>
      <c r="PK251" s="155"/>
      <c r="PL251" s="155"/>
      <c r="PM251" s="155"/>
      <c r="PN251" s="155"/>
      <c r="PO251" s="155"/>
      <c r="PP251" s="155"/>
      <c r="PQ251" s="155"/>
      <c r="PR251" s="155"/>
      <c r="PS251" s="155"/>
      <c r="PT251" s="155"/>
      <c r="PU251" s="155"/>
      <c r="PV251" s="155"/>
      <c r="PW251" s="155"/>
      <c r="PX251" s="155"/>
      <c r="PY251" s="155"/>
      <c r="PZ251" s="155"/>
      <c r="QA251" s="155"/>
      <c r="QB251" s="155"/>
      <c r="QC251" s="155"/>
      <c r="QD251" s="155"/>
      <c r="QE251" s="155"/>
      <c r="QF251" s="155"/>
      <c r="QG251" s="155"/>
      <c r="QH251" s="155"/>
      <c r="QI251" s="155"/>
      <c r="QJ251" s="155"/>
      <c r="QK251" s="155"/>
      <c r="QL251" s="155"/>
      <c r="QM251" s="155"/>
      <c r="QN251" s="155"/>
      <c r="QO251" s="155"/>
      <c r="QP251" s="155"/>
      <c r="QQ251" s="155"/>
      <c r="QR251" s="155"/>
    </row>
    <row r="252" spans="1:460" s="144" customFormat="1" ht="21.75">
      <c r="A252" s="143"/>
      <c r="B252" s="63">
        <v>253</v>
      </c>
      <c r="C252" s="134" t="s">
        <v>185</v>
      </c>
      <c r="D252" s="133" t="s">
        <v>250</v>
      </c>
      <c r="E252" s="114" t="s">
        <v>121</v>
      </c>
      <c r="F252" s="114" t="s">
        <v>122</v>
      </c>
      <c r="G252" s="121">
        <v>0</v>
      </c>
      <c r="H252" s="121">
        <v>0</v>
      </c>
      <c r="I252" s="121">
        <v>0</v>
      </c>
      <c r="J252" s="247">
        <v>1</v>
      </c>
      <c r="K252" s="121">
        <v>0</v>
      </c>
      <c r="L252" s="248">
        <v>11.63</v>
      </c>
      <c r="M252" s="136">
        <v>0</v>
      </c>
      <c r="N252" s="136">
        <v>0</v>
      </c>
      <c r="O252" s="247">
        <v>23</v>
      </c>
      <c r="P252" s="121">
        <v>0</v>
      </c>
      <c r="Q252" s="119">
        <v>0</v>
      </c>
      <c r="R252" s="138" t="s">
        <v>282</v>
      </c>
      <c r="S252" s="119">
        <v>2</v>
      </c>
      <c r="T252" s="118">
        <v>0</v>
      </c>
      <c r="U252" s="121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  <c r="AA252" s="121">
        <v>0</v>
      </c>
      <c r="AB252" s="121">
        <v>0</v>
      </c>
      <c r="AC252" s="121">
        <v>0</v>
      </c>
      <c r="AD252" s="121">
        <v>0</v>
      </c>
      <c r="AE252" s="121">
        <v>0</v>
      </c>
      <c r="AF252" s="121">
        <v>0</v>
      </c>
      <c r="AG252" s="121">
        <v>0</v>
      </c>
      <c r="AH252" s="121">
        <v>0</v>
      </c>
      <c r="AI252" s="121">
        <v>0</v>
      </c>
      <c r="AJ252" s="121">
        <v>0</v>
      </c>
      <c r="AK252" s="121">
        <v>0</v>
      </c>
      <c r="AL252" s="121">
        <v>0</v>
      </c>
      <c r="AM252" s="121">
        <v>0</v>
      </c>
      <c r="AN252" s="121">
        <v>0</v>
      </c>
      <c r="AO252" s="121">
        <v>0</v>
      </c>
      <c r="AP252" s="121">
        <v>0</v>
      </c>
      <c r="AQ252" s="121">
        <v>0</v>
      </c>
      <c r="AR252" s="121">
        <v>0</v>
      </c>
      <c r="AS252" s="121">
        <v>0</v>
      </c>
      <c r="AT252" s="121">
        <v>0</v>
      </c>
      <c r="AU252" s="121">
        <v>0</v>
      </c>
      <c r="AV252" s="202"/>
      <c r="AW252" s="158"/>
      <c r="AX252" s="158"/>
      <c r="AY252" s="158"/>
      <c r="AZ252" s="158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58"/>
      <c r="CD252" s="158"/>
      <c r="CE252" s="158"/>
      <c r="CF252" s="158"/>
      <c r="CG252" s="158"/>
      <c r="CH252" s="158"/>
      <c r="CI252" s="158"/>
      <c r="CJ252" s="158"/>
      <c r="CK252" s="158"/>
      <c r="CL252" s="158"/>
      <c r="CM252" s="158"/>
      <c r="CN252" s="158"/>
      <c r="CO252" s="158"/>
      <c r="CP252" s="158"/>
      <c r="CQ252" s="158"/>
      <c r="CR252" s="158"/>
      <c r="CS252" s="158"/>
      <c r="CT252" s="158"/>
      <c r="CU252" s="158"/>
      <c r="CV252" s="158"/>
      <c r="CW252" s="158"/>
      <c r="CX252" s="158"/>
      <c r="CY252" s="158"/>
      <c r="CZ252" s="158"/>
      <c r="DA252" s="158"/>
      <c r="DB252" s="158"/>
      <c r="DC252" s="158"/>
      <c r="DD252" s="158"/>
      <c r="DE252" s="158"/>
      <c r="DF252" s="158"/>
      <c r="DG252" s="158"/>
      <c r="DH252" s="158"/>
      <c r="DI252" s="158"/>
      <c r="DJ252" s="158"/>
      <c r="DK252" s="158"/>
      <c r="DL252" s="158"/>
      <c r="DM252" s="158"/>
      <c r="DN252" s="158"/>
      <c r="DO252" s="158"/>
      <c r="DP252" s="158"/>
      <c r="DQ252" s="158"/>
      <c r="DR252" s="158"/>
      <c r="DS252" s="158"/>
      <c r="DT252" s="158"/>
      <c r="DU252" s="158"/>
      <c r="DV252" s="158"/>
      <c r="DW252" s="158"/>
      <c r="DX252" s="158"/>
      <c r="DY252" s="158"/>
      <c r="DZ252" s="158"/>
      <c r="EA252" s="158"/>
      <c r="EB252" s="158"/>
      <c r="EC252" s="158"/>
      <c r="ED252" s="158"/>
      <c r="EE252" s="158"/>
      <c r="EF252" s="158"/>
      <c r="EG252" s="158"/>
      <c r="EH252" s="158"/>
      <c r="EI252" s="158"/>
      <c r="EJ252" s="158"/>
      <c r="EK252" s="158"/>
      <c r="EL252" s="158"/>
      <c r="EM252" s="158"/>
      <c r="EN252" s="158"/>
      <c r="EO252" s="158"/>
      <c r="EP252" s="158"/>
      <c r="EQ252" s="158"/>
      <c r="ER252" s="158"/>
      <c r="ES252" s="158"/>
      <c r="ET252" s="158"/>
      <c r="EU252" s="158"/>
      <c r="EV252" s="158"/>
      <c r="EW252" s="158"/>
      <c r="EX252" s="158"/>
      <c r="EY252" s="158"/>
      <c r="EZ252" s="158"/>
      <c r="FA252" s="158"/>
      <c r="FB252" s="158"/>
      <c r="FC252" s="158"/>
      <c r="FD252" s="158"/>
      <c r="FE252" s="158"/>
      <c r="FF252" s="158"/>
      <c r="FG252" s="158"/>
      <c r="FH252" s="158"/>
      <c r="FI252" s="158"/>
      <c r="FJ252" s="158"/>
      <c r="FK252" s="158"/>
      <c r="FL252" s="158"/>
      <c r="FM252" s="158"/>
      <c r="FN252" s="158"/>
      <c r="FO252" s="158"/>
      <c r="FP252" s="158"/>
      <c r="FQ252" s="158"/>
      <c r="FR252" s="158"/>
      <c r="FS252" s="158"/>
      <c r="FT252" s="158"/>
      <c r="FU252" s="158"/>
      <c r="FV252" s="158"/>
      <c r="FW252" s="158"/>
      <c r="FX252" s="158"/>
      <c r="FY252" s="158"/>
      <c r="FZ252" s="158"/>
      <c r="GA252" s="158"/>
      <c r="GB252" s="158"/>
      <c r="GC252" s="158"/>
      <c r="GD252" s="158"/>
      <c r="GE252" s="158"/>
      <c r="GF252" s="158"/>
      <c r="GG252" s="158"/>
      <c r="GH252" s="158"/>
      <c r="GI252" s="158"/>
      <c r="GJ252" s="158"/>
      <c r="GK252" s="158"/>
      <c r="GL252" s="158"/>
      <c r="GM252" s="158"/>
      <c r="GN252" s="158"/>
      <c r="GO252" s="158"/>
      <c r="GP252" s="158"/>
      <c r="GQ252" s="158"/>
      <c r="GR252" s="158"/>
      <c r="GS252" s="158"/>
      <c r="GT252" s="158"/>
      <c r="GU252" s="158"/>
      <c r="GV252" s="158"/>
      <c r="GW252" s="158"/>
      <c r="GX252" s="158"/>
      <c r="GY252" s="158"/>
      <c r="GZ252" s="158"/>
      <c r="HA252" s="158"/>
      <c r="HB252" s="158"/>
      <c r="HC252" s="158"/>
      <c r="HD252" s="158"/>
      <c r="HE252" s="158"/>
      <c r="HF252" s="158"/>
      <c r="HG252" s="158"/>
      <c r="HH252" s="158"/>
      <c r="HI252" s="158"/>
      <c r="HJ252" s="158"/>
      <c r="HK252" s="163"/>
      <c r="HL252" s="155"/>
      <c r="HM252" s="155"/>
      <c r="HN252" s="155"/>
      <c r="HO252" s="155"/>
      <c r="HP252" s="155"/>
      <c r="HQ252" s="155"/>
      <c r="HR252" s="155"/>
      <c r="HS252" s="155"/>
      <c r="HT252" s="155"/>
      <c r="HU252" s="155"/>
      <c r="HV252" s="155"/>
      <c r="HW252" s="155"/>
      <c r="HX252" s="155"/>
      <c r="HY252" s="155"/>
      <c r="HZ252" s="155"/>
      <c r="IA252" s="155"/>
      <c r="IB252" s="155"/>
      <c r="IC252" s="155"/>
      <c r="ID252" s="155"/>
      <c r="IE252" s="155"/>
      <c r="IF252" s="155"/>
      <c r="IG252" s="155"/>
      <c r="IH252" s="155"/>
      <c r="II252" s="155"/>
      <c r="IJ252" s="155"/>
      <c r="IK252" s="155"/>
      <c r="IL252" s="155"/>
      <c r="IM252" s="155"/>
      <c r="IN252" s="155"/>
      <c r="IO252" s="155"/>
      <c r="IP252" s="155"/>
      <c r="IQ252" s="155"/>
      <c r="IR252" s="155"/>
      <c r="IS252" s="155"/>
      <c r="IT252" s="155"/>
      <c r="IU252" s="155"/>
      <c r="IV252" s="155"/>
      <c r="IW252" s="155"/>
      <c r="IX252" s="155"/>
      <c r="IY252" s="155"/>
      <c r="IZ252" s="155"/>
      <c r="JA252" s="155"/>
      <c r="JB252" s="155"/>
      <c r="JC252" s="155"/>
      <c r="JD252" s="155"/>
      <c r="JE252" s="155"/>
      <c r="JF252" s="155"/>
      <c r="JG252" s="155"/>
      <c r="JH252" s="155"/>
      <c r="JI252" s="155"/>
      <c r="JJ252" s="155"/>
      <c r="JK252" s="155"/>
      <c r="JL252" s="155"/>
      <c r="JM252" s="155"/>
      <c r="JN252" s="155"/>
      <c r="JO252" s="155"/>
      <c r="JP252" s="155"/>
      <c r="JQ252" s="155"/>
      <c r="JR252" s="155"/>
      <c r="JS252" s="155"/>
      <c r="JT252" s="155"/>
      <c r="JU252" s="155"/>
      <c r="JV252" s="155"/>
      <c r="JW252" s="155"/>
      <c r="JX252" s="155"/>
      <c r="JY252" s="155"/>
      <c r="JZ252" s="155"/>
      <c r="KA252" s="155"/>
      <c r="KB252" s="155"/>
      <c r="KC252" s="155"/>
      <c r="KD252" s="155"/>
      <c r="KE252" s="155"/>
      <c r="KF252" s="155"/>
      <c r="KG252" s="155"/>
      <c r="KH252" s="155"/>
      <c r="KI252" s="155"/>
      <c r="KJ252" s="155"/>
      <c r="KK252" s="155"/>
      <c r="KL252" s="155"/>
      <c r="KM252" s="155"/>
      <c r="KN252" s="155"/>
      <c r="KO252" s="155"/>
      <c r="KP252" s="155"/>
      <c r="KQ252" s="155"/>
      <c r="KR252" s="155"/>
      <c r="KS252" s="155"/>
      <c r="KT252" s="155"/>
      <c r="KU252" s="155"/>
      <c r="KV252" s="155"/>
      <c r="KW252" s="155"/>
      <c r="KX252" s="155"/>
      <c r="KY252" s="155"/>
      <c r="KZ252" s="155"/>
      <c r="LA252" s="155"/>
      <c r="LB252" s="155"/>
      <c r="LC252" s="155"/>
      <c r="LD252" s="155"/>
      <c r="LE252" s="155"/>
      <c r="LF252" s="155"/>
      <c r="LG252" s="155"/>
      <c r="LH252" s="155"/>
      <c r="LI252" s="155"/>
      <c r="LJ252" s="155"/>
      <c r="LK252" s="155"/>
      <c r="LL252" s="155"/>
      <c r="LM252" s="155"/>
      <c r="LN252" s="155"/>
      <c r="LO252" s="155"/>
      <c r="LP252" s="155"/>
      <c r="LQ252" s="155"/>
      <c r="LR252" s="155"/>
      <c r="LS252" s="155"/>
      <c r="LT252" s="155"/>
      <c r="LU252" s="155"/>
      <c r="LV252" s="155"/>
      <c r="LW252" s="155"/>
      <c r="LX252" s="155"/>
      <c r="LY252" s="155"/>
      <c r="LZ252" s="155"/>
      <c r="MA252" s="155"/>
      <c r="MB252" s="155"/>
      <c r="MC252" s="155"/>
      <c r="MD252" s="155"/>
      <c r="ME252" s="155"/>
      <c r="MF252" s="155"/>
      <c r="MG252" s="155"/>
      <c r="MH252" s="155"/>
      <c r="MI252" s="155"/>
      <c r="MJ252" s="155"/>
      <c r="MK252" s="155"/>
      <c r="ML252" s="155"/>
      <c r="MM252" s="155"/>
      <c r="MN252" s="155"/>
      <c r="MO252" s="155"/>
      <c r="MP252" s="155"/>
      <c r="MQ252" s="155"/>
      <c r="MR252" s="155"/>
      <c r="MS252" s="155"/>
      <c r="MT252" s="155"/>
      <c r="MU252" s="155"/>
      <c r="MV252" s="155"/>
      <c r="MW252" s="155"/>
      <c r="MX252" s="155"/>
      <c r="MY252" s="155"/>
      <c r="MZ252" s="155"/>
      <c r="NA252" s="155"/>
      <c r="NB252" s="155"/>
      <c r="NC252" s="155"/>
      <c r="ND252" s="155"/>
      <c r="NE252" s="155"/>
      <c r="NF252" s="155"/>
      <c r="NG252" s="155"/>
      <c r="NH252" s="155"/>
      <c r="NI252" s="155"/>
      <c r="NJ252" s="155"/>
      <c r="NK252" s="155"/>
      <c r="NL252" s="155"/>
      <c r="NM252" s="155"/>
      <c r="NN252" s="155"/>
      <c r="NO252" s="155"/>
      <c r="NP252" s="155"/>
      <c r="NQ252" s="155"/>
      <c r="NR252" s="155"/>
      <c r="NS252" s="155"/>
      <c r="NT252" s="155"/>
      <c r="NU252" s="155"/>
      <c r="NV252" s="155"/>
      <c r="NW252" s="155"/>
      <c r="NX252" s="155"/>
      <c r="NY252" s="155"/>
      <c r="NZ252" s="155"/>
      <c r="OA252" s="155"/>
      <c r="OB252" s="155"/>
      <c r="OC252" s="155"/>
      <c r="OD252" s="155"/>
      <c r="OE252" s="155"/>
      <c r="OF252" s="155"/>
      <c r="OG252" s="155"/>
      <c r="OH252" s="155"/>
      <c r="OI252" s="155"/>
      <c r="OJ252" s="155"/>
      <c r="OK252" s="155"/>
      <c r="OL252" s="155"/>
      <c r="OM252" s="155"/>
      <c r="ON252" s="155"/>
      <c r="OO252" s="155"/>
      <c r="OP252" s="155"/>
      <c r="OQ252" s="155"/>
      <c r="OR252" s="155"/>
      <c r="OS252" s="155"/>
      <c r="OT252" s="155"/>
      <c r="OU252" s="155"/>
      <c r="OV252" s="155"/>
      <c r="OW252" s="155"/>
      <c r="OX252" s="155"/>
      <c r="OY252" s="155"/>
      <c r="OZ252" s="155"/>
      <c r="PA252" s="155"/>
      <c r="PB252" s="155"/>
      <c r="PC252" s="155"/>
      <c r="PD252" s="155"/>
      <c r="PE252" s="155"/>
      <c r="PF252" s="155"/>
      <c r="PG252" s="155"/>
      <c r="PH252" s="155"/>
      <c r="PI252" s="155"/>
      <c r="PJ252" s="155"/>
      <c r="PK252" s="155"/>
      <c r="PL252" s="155"/>
      <c r="PM252" s="155"/>
      <c r="PN252" s="155"/>
      <c r="PO252" s="155"/>
      <c r="PP252" s="155"/>
      <c r="PQ252" s="155"/>
      <c r="PR252" s="155"/>
      <c r="PS252" s="155"/>
      <c r="PT252" s="155"/>
      <c r="PU252" s="155"/>
      <c r="PV252" s="155"/>
      <c r="PW252" s="155"/>
      <c r="PX252" s="155"/>
      <c r="PY252" s="155"/>
      <c r="PZ252" s="155"/>
      <c r="QA252" s="155"/>
      <c r="QB252" s="155"/>
      <c r="QC252" s="155"/>
      <c r="QD252" s="155"/>
      <c r="QE252" s="155"/>
      <c r="QF252" s="155"/>
      <c r="QG252" s="155"/>
      <c r="QH252" s="155"/>
      <c r="QI252" s="155"/>
      <c r="QJ252" s="155"/>
      <c r="QK252" s="155"/>
      <c r="QL252" s="155"/>
      <c r="QM252" s="155"/>
      <c r="QN252" s="155"/>
      <c r="QO252" s="155"/>
      <c r="QP252" s="155"/>
      <c r="QQ252" s="155"/>
      <c r="QR252" s="155"/>
    </row>
    <row r="253" spans="1:460" s="144" customFormat="1" ht="21.75">
      <c r="A253" s="143"/>
      <c r="B253" s="63">
        <v>254</v>
      </c>
      <c r="C253" s="134" t="s">
        <v>185</v>
      </c>
      <c r="D253" s="133" t="s">
        <v>251</v>
      </c>
      <c r="E253" s="114" t="s">
        <v>121</v>
      </c>
      <c r="F253" s="114" t="s">
        <v>122</v>
      </c>
      <c r="G253" s="121">
        <v>0</v>
      </c>
      <c r="H253" s="121">
        <v>0</v>
      </c>
      <c r="I253" s="121">
        <v>0</v>
      </c>
      <c r="J253" s="247">
        <v>1</v>
      </c>
      <c r="K253" s="121">
        <v>0</v>
      </c>
      <c r="L253" s="248">
        <v>32.94</v>
      </c>
      <c r="M253" s="136">
        <v>0</v>
      </c>
      <c r="N253" s="136">
        <v>0</v>
      </c>
      <c r="O253" s="247">
        <v>25</v>
      </c>
      <c r="P253" s="121">
        <v>0</v>
      </c>
      <c r="Q253" s="119">
        <v>0</v>
      </c>
      <c r="R253" s="133" t="s">
        <v>282</v>
      </c>
      <c r="S253" s="119">
        <v>2</v>
      </c>
      <c r="T253" s="118">
        <v>0</v>
      </c>
      <c r="U253" s="121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  <c r="AA253" s="121">
        <v>0</v>
      </c>
      <c r="AB253" s="121">
        <v>0</v>
      </c>
      <c r="AC253" s="121">
        <v>0</v>
      </c>
      <c r="AD253" s="121">
        <v>0</v>
      </c>
      <c r="AE253" s="121">
        <v>0</v>
      </c>
      <c r="AF253" s="121">
        <v>0</v>
      </c>
      <c r="AG253" s="121">
        <v>0</v>
      </c>
      <c r="AH253" s="121">
        <v>0</v>
      </c>
      <c r="AI253" s="121">
        <v>0</v>
      </c>
      <c r="AJ253" s="121">
        <v>0</v>
      </c>
      <c r="AK253" s="121">
        <v>0</v>
      </c>
      <c r="AL253" s="121">
        <v>0</v>
      </c>
      <c r="AM253" s="121">
        <v>0</v>
      </c>
      <c r="AN253" s="121">
        <v>0</v>
      </c>
      <c r="AO253" s="121">
        <v>0</v>
      </c>
      <c r="AP253" s="121">
        <v>0</v>
      </c>
      <c r="AQ253" s="121">
        <v>0</v>
      </c>
      <c r="AR253" s="121">
        <v>0</v>
      </c>
      <c r="AS253" s="121">
        <v>0</v>
      </c>
      <c r="AT253" s="121">
        <v>0</v>
      </c>
      <c r="AU253" s="121">
        <v>0</v>
      </c>
      <c r="AV253" s="202"/>
      <c r="AW253" s="158"/>
      <c r="AX253" s="158"/>
      <c r="AY253" s="158"/>
      <c r="AZ253" s="158"/>
      <c r="BA253" s="158"/>
      <c r="BB253" s="158"/>
      <c r="BC253" s="158"/>
      <c r="BD253" s="158"/>
      <c r="BE253" s="158"/>
      <c r="BF253" s="158"/>
      <c r="BG253" s="158"/>
      <c r="BH253" s="158"/>
      <c r="BI253" s="158"/>
      <c r="BJ253" s="158"/>
      <c r="BK253" s="158"/>
      <c r="BL253" s="158"/>
      <c r="BM253" s="158"/>
      <c r="BN253" s="158"/>
      <c r="BO253" s="158"/>
      <c r="BP253" s="158"/>
      <c r="BQ253" s="158"/>
      <c r="BR253" s="158"/>
      <c r="BS253" s="158"/>
      <c r="BT253" s="158"/>
      <c r="BU253" s="158"/>
      <c r="BV253" s="158"/>
      <c r="BW253" s="158"/>
      <c r="BX253" s="158"/>
      <c r="BY253" s="158"/>
      <c r="BZ253" s="158"/>
      <c r="CA253" s="158"/>
      <c r="CB253" s="158"/>
      <c r="CC253" s="158"/>
      <c r="CD253" s="158"/>
      <c r="CE253" s="158"/>
      <c r="CF253" s="158"/>
      <c r="CG253" s="158"/>
      <c r="CH253" s="158"/>
      <c r="CI253" s="158"/>
      <c r="CJ253" s="158"/>
      <c r="CK253" s="158"/>
      <c r="CL253" s="158"/>
      <c r="CM253" s="158"/>
      <c r="CN253" s="158"/>
      <c r="CO253" s="158"/>
      <c r="CP253" s="158"/>
      <c r="CQ253" s="158"/>
      <c r="CR253" s="158"/>
      <c r="CS253" s="158"/>
      <c r="CT253" s="158"/>
      <c r="CU253" s="158"/>
      <c r="CV253" s="158"/>
      <c r="CW253" s="158"/>
      <c r="CX253" s="158"/>
      <c r="CY253" s="158"/>
      <c r="CZ253" s="158"/>
      <c r="DA253" s="158"/>
      <c r="DB253" s="158"/>
      <c r="DC253" s="158"/>
      <c r="DD253" s="158"/>
      <c r="DE253" s="158"/>
      <c r="DF253" s="158"/>
      <c r="DG253" s="158"/>
      <c r="DH253" s="158"/>
      <c r="DI253" s="158"/>
      <c r="DJ253" s="158"/>
      <c r="DK253" s="158"/>
      <c r="DL253" s="158"/>
      <c r="DM253" s="158"/>
      <c r="DN253" s="158"/>
      <c r="DO253" s="158"/>
      <c r="DP253" s="158"/>
      <c r="DQ253" s="158"/>
      <c r="DR253" s="158"/>
      <c r="DS253" s="158"/>
      <c r="DT253" s="158"/>
      <c r="DU253" s="158"/>
      <c r="DV253" s="158"/>
      <c r="DW253" s="158"/>
      <c r="DX253" s="158"/>
      <c r="DY253" s="158"/>
      <c r="DZ253" s="158"/>
      <c r="EA253" s="158"/>
      <c r="EB253" s="158"/>
      <c r="EC253" s="158"/>
      <c r="ED253" s="158"/>
      <c r="EE253" s="158"/>
      <c r="EF253" s="158"/>
      <c r="EG253" s="158"/>
      <c r="EH253" s="158"/>
      <c r="EI253" s="158"/>
      <c r="EJ253" s="158"/>
      <c r="EK253" s="158"/>
      <c r="EL253" s="158"/>
      <c r="EM253" s="158"/>
      <c r="EN253" s="158"/>
      <c r="EO253" s="158"/>
      <c r="EP253" s="158"/>
      <c r="EQ253" s="158"/>
      <c r="ER253" s="158"/>
      <c r="ES253" s="158"/>
      <c r="ET253" s="158"/>
      <c r="EU253" s="158"/>
      <c r="EV253" s="158"/>
      <c r="EW253" s="158"/>
      <c r="EX253" s="158"/>
      <c r="EY253" s="158"/>
      <c r="EZ253" s="158"/>
      <c r="FA253" s="158"/>
      <c r="FB253" s="158"/>
      <c r="FC253" s="158"/>
      <c r="FD253" s="158"/>
      <c r="FE253" s="158"/>
      <c r="FF253" s="158"/>
      <c r="FG253" s="158"/>
      <c r="FH253" s="158"/>
      <c r="FI253" s="158"/>
      <c r="FJ253" s="158"/>
      <c r="FK253" s="158"/>
      <c r="FL253" s="158"/>
      <c r="FM253" s="158"/>
      <c r="FN253" s="158"/>
      <c r="FO253" s="158"/>
      <c r="FP253" s="158"/>
      <c r="FQ253" s="158"/>
      <c r="FR253" s="158"/>
      <c r="FS253" s="158"/>
      <c r="FT253" s="158"/>
      <c r="FU253" s="158"/>
      <c r="FV253" s="158"/>
      <c r="FW253" s="158"/>
      <c r="FX253" s="158"/>
      <c r="FY253" s="158"/>
      <c r="FZ253" s="158"/>
      <c r="GA253" s="158"/>
      <c r="GB253" s="158"/>
      <c r="GC253" s="158"/>
      <c r="GD253" s="158"/>
      <c r="GE253" s="158"/>
      <c r="GF253" s="158"/>
      <c r="GG253" s="158"/>
      <c r="GH253" s="158"/>
      <c r="GI253" s="158"/>
      <c r="GJ253" s="158"/>
      <c r="GK253" s="158"/>
      <c r="GL253" s="158"/>
      <c r="GM253" s="158"/>
      <c r="GN253" s="158"/>
      <c r="GO253" s="158"/>
      <c r="GP253" s="158"/>
      <c r="GQ253" s="158"/>
      <c r="GR253" s="158"/>
      <c r="GS253" s="158"/>
      <c r="GT253" s="158"/>
      <c r="GU253" s="158"/>
      <c r="GV253" s="158"/>
      <c r="GW253" s="158"/>
      <c r="GX253" s="158"/>
      <c r="GY253" s="158"/>
      <c r="GZ253" s="158"/>
      <c r="HA253" s="158"/>
      <c r="HB253" s="158"/>
      <c r="HC253" s="158"/>
      <c r="HD253" s="158"/>
      <c r="HE253" s="158"/>
      <c r="HF253" s="158"/>
      <c r="HG253" s="158"/>
      <c r="HH253" s="158"/>
      <c r="HI253" s="158"/>
      <c r="HJ253" s="158"/>
      <c r="HK253" s="163"/>
      <c r="HL253" s="155"/>
      <c r="HM253" s="155"/>
      <c r="HN253" s="155"/>
      <c r="HO253" s="155"/>
      <c r="HP253" s="155"/>
      <c r="HQ253" s="155"/>
      <c r="HR253" s="155"/>
      <c r="HS253" s="155"/>
      <c r="HT253" s="155"/>
      <c r="HU253" s="155"/>
      <c r="HV253" s="155"/>
      <c r="HW253" s="155"/>
      <c r="HX253" s="155"/>
      <c r="HY253" s="155"/>
      <c r="HZ253" s="155"/>
      <c r="IA253" s="155"/>
      <c r="IB253" s="155"/>
      <c r="IC253" s="155"/>
      <c r="ID253" s="155"/>
      <c r="IE253" s="155"/>
      <c r="IF253" s="155"/>
      <c r="IG253" s="155"/>
      <c r="IH253" s="155"/>
      <c r="II253" s="155"/>
      <c r="IJ253" s="155"/>
      <c r="IK253" s="155"/>
      <c r="IL253" s="155"/>
      <c r="IM253" s="155"/>
      <c r="IN253" s="155"/>
      <c r="IO253" s="155"/>
      <c r="IP253" s="155"/>
      <c r="IQ253" s="155"/>
      <c r="IR253" s="155"/>
      <c r="IS253" s="155"/>
      <c r="IT253" s="155"/>
      <c r="IU253" s="155"/>
      <c r="IV253" s="155"/>
      <c r="IW253" s="155"/>
      <c r="IX253" s="155"/>
      <c r="IY253" s="155"/>
      <c r="IZ253" s="155"/>
      <c r="JA253" s="155"/>
      <c r="JB253" s="155"/>
      <c r="JC253" s="155"/>
      <c r="JD253" s="155"/>
      <c r="JE253" s="155"/>
      <c r="JF253" s="155"/>
      <c r="JG253" s="155"/>
      <c r="JH253" s="155"/>
      <c r="JI253" s="155"/>
      <c r="JJ253" s="155"/>
      <c r="JK253" s="155"/>
      <c r="JL253" s="155"/>
      <c r="JM253" s="155"/>
      <c r="JN253" s="155"/>
      <c r="JO253" s="155"/>
      <c r="JP253" s="155"/>
      <c r="JQ253" s="155"/>
      <c r="JR253" s="155"/>
      <c r="JS253" s="155"/>
      <c r="JT253" s="155"/>
      <c r="JU253" s="155"/>
      <c r="JV253" s="155"/>
      <c r="JW253" s="155"/>
      <c r="JX253" s="155"/>
      <c r="JY253" s="155"/>
      <c r="JZ253" s="155"/>
      <c r="KA253" s="155"/>
      <c r="KB253" s="155"/>
      <c r="KC253" s="155"/>
      <c r="KD253" s="155"/>
      <c r="KE253" s="155"/>
      <c r="KF253" s="155"/>
      <c r="KG253" s="155"/>
      <c r="KH253" s="155"/>
      <c r="KI253" s="155"/>
      <c r="KJ253" s="155"/>
      <c r="KK253" s="155"/>
      <c r="KL253" s="155"/>
      <c r="KM253" s="155"/>
      <c r="KN253" s="155"/>
      <c r="KO253" s="155"/>
      <c r="KP253" s="155"/>
      <c r="KQ253" s="155"/>
      <c r="KR253" s="155"/>
      <c r="KS253" s="155"/>
      <c r="KT253" s="155"/>
      <c r="KU253" s="155"/>
      <c r="KV253" s="155"/>
      <c r="KW253" s="155"/>
      <c r="KX253" s="155"/>
      <c r="KY253" s="155"/>
      <c r="KZ253" s="155"/>
      <c r="LA253" s="155"/>
      <c r="LB253" s="155"/>
      <c r="LC253" s="155"/>
      <c r="LD253" s="155"/>
      <c r="LE253" s="155"/>
      <c r="LF253" s="155"/>
      <c r="LG253" s="155"/>
      <c r="LH253" s="155"/>
      <c r="LI253" s="155"/>
      <c r="LJ253" s="155"/>
      <c r="LK253" s="155"/>
      <c r="LL253" s="155"/>
      <c r="LM253" s="155"/>
      <c r="LN253" s="155"/>
      <c r="LO253" s="155"/>
      <c r="LP253" s="155"/>
      <c r="LQ253" s="155"/>
      <c r="LR253" s="155"/>
      <c r="LS253" s="155"/>
      <c r="LT253" s="155"/>
      <c r="LU253" s="155"/>
      <c r="LV253" s="155"/>
      <c r="LW253" s="155"/>
      <c r="LX253" s="155"/>
      <c r="LY253" s="155"/>
      <c r="LZ253" s="155"/>
      <c r="MA253" s="155"/>
      <c r="MB253" s="155"/>
      <c r="MC253" s="155"/>
      <c r="MD253" s="155"/>
      <c r="ME253" s="155"/>
      <c r="MF253" s="155"/>
      <c r="MG253" s="155"/>
      <c r="MH253" s="155"/>
      <c r="MI253" s="155"/>
      <c r="MJ253" s="155"/>
      <c r="MK253" s="155"/>
      <c r="ML253" s="155"/>
      <c r="MM253" s="155"/>
      <c r="MN253" s="155"/>
      <c r="MO253" s="155"/>
      <c r="MP253" s="155"/>
      <c r="MQ253" s="155"/>
      <c r="MR253" s="155"/>
      <c r="MS253" s="155"/>
      <c r="MT253" s="155"/>
      <c r="MU253" s="155"/>
      <c r="MV253" s="155"/>
      <c r="MW253" s="155"/>
      <c r="MX253" s="155"/>
      <c r="MY253" s="155"/>
      <c r="MZ253" s="155"/>
      <c r="NA253" s="155"/>
      <c r="NB253" s="155"/>
      <c r="NC253" s="155"/>
      <c r="ND253" s="155"/>
      <c r="NE253" s="155"/>
      <c r="NF253" s="155"/>
      <c r="NG253" s="155"/>
      <c r="NH253" s="155"/>
      <c r="NI253" s="155"/>
      <c r="NJ253" s="155"/>
      <c r="NK253" s="155"/>
      <c r="NL253" s="155"/>
      <c r="NM253" s="155"/>
      <c r="NN253" s="155"/>
      <c r="NO253" s="155"/>
      <c r="NP253" s="155"/>
      <c r="NQ253" s="155"/>
      <c r="NR253" s="155"/>
      <c r="NS253" s="155"/>
      <c r="NT253" s="155"/>
      <c r="NU253" s="155"/>
      <c r="NV253" s="155"/>
      <c r="NW253" s="155"/>
      <c r="NX253" s="155"/>
      <c r="NY253" s="155"/>
      <c r="NZ253" s="155"/>
      <c r="OA253" s="155"/>
      <c r="OB253" s="155"/>
      <c r="OC253" s="155"/>
      <c r="OD253" s="155"/>
      <c r="OE253" s="155"/>
      <c r="OF253" s="155"/>
      <c r="OG253" s="155"/>
      <c r="OH253" s="155"/>
      <c r="OI253" s="155"/>
      <c r="OJ253" s="155"/>
      <c r="OK253" s="155"/>
      <c r="OL253" s="155"/>
      <c r="OM253" s="155"/>
      <c r="ON253" s="155"/>
      <c r="OO253" s="155"/>
      <c r="OP253" s="155"/>
      <c r="OQ253" s="155"/>
      <c r="OR253" s="155"/>
      <c r="OS253" s="155"/>
      <c r="OT253" s="155"/>
      <c r="OU253" s="155"/>
      <c r="OV253" s="155"/>
      <c r="OW253" s="155"/>
      <c r="OX253" s="155"/>
      <c r="OY253" s="155"/>
      <c r="OZ253" s="155"/>
      <c r="PA253" s="155"/>
      <c r="PB253" s="155"/>
      <c r="PC253" s="155"/>
      <c r="PD253" s="155"/>
      <c r="PE253" s="155"/>
      <c r="PF253" s="155"/>
      <c r="PG253" s="155"/>
      <c r="PH253" s="155"/>
      <c r="PI253" s="155"/>
      <c r="PJ253" s="155"/>
      <c r="PK253" s="155"/>
      <c r="PL253" s="155"/>
      <c r="PM253" s="155"/>
      <c r="PN253" s="155"/>
      <c r="PO253" s="155"/>
      <c r="PP253" s="155"/>
      <c r="PQ253" s="155"/>
      <c r="PR253" s="155"/>
      <c r="PS253" s="155"/>
      <c r="PT253" s="155"/>
      <c r="PU253" s="155"/>
      <c r="PV253" s="155"/>
      <c r="PW253" s="155"/>
      <c r="PX253" s="155"/>
      <c r="PY253" s="155"/>
      <c r="PZ253" s="155"/>
      <c r="QA253" s="155"/>
      <c r="QB253" s="155"/>
      <c r="QC253" s="155"/>
      <c r="QD253" s="155"/>
      <c r="QE253" s="155"/>
      <c r="QF253" s="155"/>
      <c r="QG253" s="155"/>
      <c r="QH253" s="155"/>
      <c r="QI253" s="155"/>
      <c r="QJ253" s="155"/>
      <c r="QK253" s="155"/>
      <c r="QL253" s="155"/>
      <c r="QM253" s="155"/>
      <c r="QN253" s="155"/>
      <c r="QO253" s="155"/>
      <c r="QP253" s="155"/>
      <c r="QQ253" s="155"/>
      <c r="QR253" s="155"/>
    </row>
    <row r="254" spans="1:460" s="141" customFormat="1" ht="18.75" customHeight="1">
      <c r="B254" s="63">
        <v>255</v>
      </c>
      <c r="C254" s="134" t="s">
        <v>185</v>
      </c>
      <c r="D254" s="133" t="s">
        <v>253</v>
      </c>
      <c r="E254" s="114" t="s">
        <v>121</v>
      </c>
      <c r="F254" s="114" t="s">
        <v>122</v>
      </c>
      <c r="G254" s="121">
        <v>0</v>
      </c>
      <c r="H254" s="121">
        <v>0</v>
      </c>
      <c r="I254" s="121">
        <v>0</v>
      </c>
      <c r="J254" s="114">
        <v>1</v>
      </c>
      <c r="K254" s="137">
        <v>0</v>
      </c>
      <c r="L254" s="248">
        <v>9.64</v>
      </c>
      <c r="M254" s="136">
        <v>0</v>
      </c>
      <c r="N254" s="136">
        <v>0</v>
      </c>
      <c r="O254" s="114">
        <v>25</v>
      </c>
      <c r="P254" s="121">
        <v>0</v>
      </c>
      <c r="Q254" s="119">
        <v>0</v>
      </c>
      <c r="R254" s="133" t="s">
        <v>282</v>
      </c>
      <c r="S254" s="119">
        <v>2</v>
      </c>
      <c r="T254" s="118">
        <v>0</v>
      </c>
      <c r="U254" s="121">
        <v>0</v>
      </c>
      <c r="V254" s="121">
        <v>0</v>
      </c>
      <c r="W254" s="121">
        <v>0</v>
      </c>
      <c r="X254" s="121">
        <v>0</v>
      </c>
      <c r="Y254" s="121">
        <v>0</v>
      </c>
      <c r="Z254" s="121">
        <v>0</v>
      </c>
      <c r="AA254" s="121">
        <v>0</v>
      </c>
      <c r="AB254" s="121">
        <v>0</v>
      </c>
      <c r="AC254" s="121">
        <v>0</v>
      </c>
      <c r="AD254" s="121">
        <v>0</v>
      </c>
      <c r="AE254" s="121">
        <v>0</v>
      </c>
      <c r="AF254" s="121">
        <v>0</v>
      </c>
      <c r="AG254" s="121">
        <v>0</v>
      </c>
      <c r="AH254" s="121">
        <v>0</v>
      </c>
      <c r="AI254" s="121">
        <v>0</v>
      </c>
      <c r="AJ254" s="121">
        <v>0</v>
      </c>
      <c r="AK254" s="121">
        <v>0</v>
      </c>
      <c r="AL254" s="121">
        <v>0</v>
      </c>
      <c r="AM254" s="121">
        <v>0</v>
      </c>
      <c r="AN254" s="121">
        <v>0</v>
      </c>
      <c r="AO254" s="121">
        <v>0</v>
      </c>
      <c r="AP254" s="121">
        <v>0</v>
      </c>
      <c r="AQ254" s="121">
        <v>0</v>
      </c>
      <c r="AR254" s="121">
        <v>0</v>
      </c>
      <c r="AS254" s="121">
        <v>0</v>
      </c>
      <c r="AT254" s="121">
        <v>0</v>
      </c>
      <c r="AU254" s="121">
        <v>0</v>
      </c>
      <c r="AV254" s="201"/>
      <c r="AW254" s="157"/>
      <c r="AX254" s="157"/>
      <c r="AY254" s="157"/>
      <c r="AZ254" s="15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  <c r="BZ254" s="157"/>
      <c r="CA254" s="157"/>
      <c r="CB254" s="157"/>
      <c r="CC254" s="157"/>
      <c r="CD254" s="157"/>
      <c r="CE254" s="157"/>
      <c r="CF254" s="157"/>
      <c r="CG254" s="157"/>
      <c r="CH254" s="157"/>
      <c r="CI254" s="157"/>
      <c r="CJ254" s="157"/>
      <c r="CK254" s="157"/>
      <c r="CL254" s="157"/>
      <c r="CM254" s="157"/>
      <c r="CN254" s="157"/>
      <c r="CO254" s="157"/>
      <c r="CP254" s="157"/>
      <c r="CQ254" s="157"/>
      <c r="CR254" s="157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  <c r="DF254" s="157"/>
      <c r="DG254" s="157"/>
      <c r="DH254" s="157"/>
      <c r="DI254" s="157"/>
      <c r="DJ254" s="157"/>
      <c r="DK254" s="157"/>
      <c r="DL254" s="157"/>
      <c r="DM254" s="157"/>
      <c r="DN254" s="157"/>
      <c r="DO254" s="157"/>
      <c r="DP254" s="157"/>
      <c r="DQ254" s="157"/>
      <c r="DR254" s="157"/>
      <c r="DS254" s="157"/>
      <c r="DT254" s="157"/>
      <c r="DU254" s="157"/>
      <c r="DV254" s="157"/>
      <c r="DW254" s="157"/>
      <c r="DX254" s="157"/>
      <c r="DY254" s="157"/>
      <c r="DZ254" s="157"/>
      <c r="EA254" s="157"/>
      <c r="EB254" s="157"/>
      <c r="EC254" s="157"/>
      <c r="ED254" s="157"/>
      <c r="EE254" s="157"/>
      <c r="EF254" s="157"/>
      <c r="EG254" s="157"/>
      <c r="EH254" s="157"/>
      <c r="EI254" s="157"/>
      <c r="EJ254" s="157"/>
      <c r="EK254" s="157"/>
      <c r="EL254" s="157"/>
      <c r="EM254" s="157"/>
      <c r="EN254" s="157"/>
      <c r="EO254" s="157"/>
      <c r="EP254" s="157"/>
      <c r="EQ254" s="157"/>
      <c r="ER254" s="157"/>
      <c r="ES254" s="157"/>
      <c r="ET254" s="157"/>
      <c r="EU254" s="157"/>
      <c r="EV254" s="157"/>
      <c r="EW254" s="157"/>
      <c r="EX254" s="157"/>
      <c r="EY254" s="157"/>
      <c r="EZ254" s="157"/>
      <c r="FA254" s="157"/>
      <c r="FB254" s="157"/>
      <c r="FC254" s="157"/>
      <c r="FD254" s="157"/>
      <c r="FE254" s="157"/>
      <c r="FF254" s="157"/>
      <c r="FG254" s="157"/>
      <c r="FH254" s="157"/>
      <c r="FI254" s="157"/>
      <c r="FJ254" s="157"/>
      <c r="FK254" s="157"/>
      <c r="FL254" s="157"/>
      <c r="FM254" s="157"/>
      <c r="FN254" s="157"/>
      <c r="FO254" s="157"/>
      <c r="FP254" s="157"/>
      <c r="FQ254" s="157"/>
      <c r="FR254" s="157"/>
      <c r="FS254" s="157"/>
      <c r="FT254" s="157"/>
      <c r="FU254" s="157"/>
      <c r="FV254" s="157"/>
      <c r="FW254" s="157"/>
      <c r="FX254" s="157"/>
      <c r="FY254" s="157"/>
      <c r="FZ254" s="157"/>
      <c r="GA254" s="157"/>
      <c r="GB254" s="157"/>
      <c r="GC254" s="157"/>
      <c r="GD254" s="157"/>
      <c r="GE254" s="157"/>
      <c r="GF254" s="157"/>
      <c r="GG254" s="157"/>
      <c r="GH254" s="157"/>
      <c r="GI254" s="157"/>
      <c r="GJ254" s="157"/>
      <c r="GK254" s="157"/>
      <c r="GL254" s="157"/>
      <c r="GM254" s="157"/>
      <c r="GN254" s="157"/>
      <c r="GO254" s="157"/>
      <c r="GP254" s="157"/>
      <c r="GQ254" s="157"/>
      <c r="GR254" s="157"/>
      <c r="GS254" s="157"/>
      <c r="GT254" s="157"/>
      <c r="GU254" s="157"/>
      <c r="GV254" s="157"/>
      <c r="GW254" s="157"/>
      <c r="GX254" s="157"/>
      <c r="GY254" s="157"/>
      <c r="GZ254" s="157"/>
      <c r="HA254" s="157"/>
      <c r="HB254" s="157"/>
      <c r="HC254" s="157"/>
      <c r="HD254" s="157"/>
      <c r="HE254" s="157"/>
      <c r="HF254" s="157"/>
      <c r="HG254" s="157"/>
      <c r="HH254" s="157"/>
      <c r="HI254" s="157"/>
      <c r="HJ254" s="157"/>
      <c r="HK254" s="162"/>
      <c r="HL254" s="154"/>
      <c r="HM254" s="154"/>
      <c r="HN254" s="154"/>
      <c r="HO254" s="154"/>
      <c r="HP254" s="154"/>
      <c r="HQ254" s="154"/>
      <c r="HR254" s="154"/>
      <c r="HS254" s="154"/>
      <c r="HT254" s="154"/>
      <c r="HU254" s="154"/>
      <c r="HV254" s="154"/>
      <c r="HW254" s="154"/>
      <c r="HX254" s="154"/>
      <c r="HY254" s="154"/>
      <c r="HZ254" s="154"/>
      <c r="IA254" s="154"/>
      <c r="IB254" s="154"/>
      <c r="IC254" s="154"/>
      <c r="ID254" s="154"/>
      <c r="IE254" s="154"/>
      <c r="IF254" s="154"/>
      <c r="IG254" s="154"/>
      <c r="IH254" s="154"/>
      <c r="II254" s="154"/>
      <c r="IJ254" s="154"/>
      <c r="IK254" s="154"/>
      <c r="IL254" s="154"/>
      <c r="IM254" s="154"/>
      <c r="IN254" s="154"/>
      <c r="IO254" s="154"/>
      <c r="IP254" s="154"/>
      <c r="IQ254" s="154"/>
      <c r="IR254" s="154"/>
      <c r="IS254" s="154"/>
      <c r="IT254" s="154"/>
      <c r="IU254" s="154"/>
      <c r="IV254" s="154"/>
      <c r="IW254" s="154"/>
      <c r="IX254" s="154"/>
      <c r="IY254" s="154"/>
      <c r="IZ254" s="154"/>
      <c r="JA254" s="154"/>
      <c r="JB254" s="154"/>
      <c r="JC254" s="154"/>
      <c r="JD254" s="154"/>
      <c r="JE254" s="154"/>
      <c r="JF254" s="154"/>
      <c r="JG254" s="154"/>
      <c r="JH254" s="154"/>
      <c r="JI254" s="154"/>
      <c r="JJ254" s="154"/>
      <c r="JK254" s="154"/>
      <c r="JL254" s="154"/>
      <c r="JM254" s="154"/>
      <c r="JN254" s="154"/>
      <c r="JO254" s="154"/>
      <c r="JP254" s="154"/>
      <c r="JQ254" s="154"/>
      <c r="JR254" s="154"/>
      <c r="JS254" s="154"/>
      <c r="JT254" s="154"/>
      <c r="JU254" s="154"/>
      <c r="JV254" s="154"/>
      <c r="JW254" s="154"/>
      <c r="JX254" s="154"/>
      <c r="JY254" s="154"/>
      <c r="JZ254" s="154"/>
      <c r="KA254" s="154"/>
      <c r="KB254" s="154"/>
      <c r="KC254" s="154"/>
      <c r="KD254" s="154"/>
      <c r="KE254" s="154"/>
      <c r="KF254" s="154"/>
      <c r="KG254" s="154"/>
      <c r="KH254" s="154"/>
      <c r="KI254" s="154"/>
      <c r="KJ254" s="154"/>
      <c r="KK254" s="154"/>
      <c r="KL254" s="154"/>
      <c r="KM254" s="154"/>
      <c r="KN254" s="154"/>
      <c r="KO254" s="154"/>
      <c r="KP254" s="154"/>
      <c r="KQ254" s="154"/>
      <c r="KR254" s="154"/>
      <c r="KS254" s="154"/>
      <c r="KT254" s="154"/>
      <c r="KU254" s="154"/>
      <c r="KV254" s="154"/>
      <c r="KW254" s="154"/>
      <c r="KX254" s="154"/>
      <c r="KY254" s="154"/>
      <c r="KZ254" s="154"/>
      <c r="LA254" s="154"/>
      <c r="LB254" s="154"/>
      <c r="LC254" s="154"/>
      <c r="LD254" s="154"/>
      <c r="LE254" s="154"/>
      <c r="LF254" s="154"/>
      <c r="LG254" s="154"/>
      <c r="LH254" s="154"/>
      <c r="LI254" s="154"/>
      <c r="LJ254" s="154"/>
      <c r="LK254" s="154"/>
      <c r="LL254" s="154"/>
      <c r="LM254" s="154"/>
      <c r="LN254" s="154"/>
      <c r="LO254" s="154"/>
      <c r="LP254" s="154"/>
      <c r="LQ254" s="154"/>
      <c r="LR254" s="154"/>
      <c r="LS254" s="154"/>
      <c r="LT254" s="154"/>
      <c r="LU254" s="154"/>
      <c r="LV254" s="154"/>
      <c r="LW254" s="154"/>
      <c r="LX254" s="154"/>
      <c r="LY254" s="154"/>
      <c r="LZ254" s="154"/>
      <c r="MA254" s="154"/>
      <c r="MB254" s="154"/>
      <c r="MC254" s="154"/>
      <c r="MD254" s="154"/>
      <c r="ME254" s="154"/>
      <c r="MF254" s="154"/>
      <c r="MG254" s="154"/>
      <c r="MH254" s="154"/>
      <c r="MI254" s="154"/>
      <c r="MJ254" s="154"/>
      <c r="MK254" s="154"/>
      <c r="ML254" s="154"/>
      <c r="MM254" s="154"/>
      <c r="MN254" s="154"/>
      <c r="MO254" s="154"/>
      <c r="MP254" s="154"/>
      <c r="MQ254" s="154"/>
      <c r="MR254" s="154"/>
      <c r="MS254" s="154"/>
      <c r="MT254" s="154"/>
      <c r="MU254" s="154"/>
      <c r="MV254" s="154"/>
      <c r="MW254" s="154"/>
      <c r="MX254" s="154"/>
      <c r="MY254" s="154"/>
      <c r="MZ254" s="154"/>
      <c r="NA254" s="154"/>
      <c r="NB254" s="154"/>
      <c r="NC254" s="154"/>
      <c r="ND254" s="154"/>
      <c r="NE254" s="154"/>
      <c r="NF254" s="154"/>
      <c r="NG254" s="154"/>
      <c r="NH254" s="154"/>
      <c r="NI254" s="154"/>
      <c r="NJ254" s="154"/>
      <c r="NK254" s="154"/>
      <c r="NL254" s="154"/>
      <c r="NM254" s="154"/>
      <c r="NN254" s="154"/>
      <c r="NO254" s="154"/>
      <c r="NP254" s="154"/>
      <c r="NQ254" s="154"/>
      <c r="NR254" s="154"/>
      <c r="NS254" s="154"/>
      <c r="NT254" s="154"/>
      <c r="NU254" s="154"/>
      <c r="NV254" s="154"/>
      <c r="NW254" s="154"/>
      <c r="NX254" s="154"/>
      <c r="NY254" s="154"/>
      <c r="NZ254" s="154"/>
      <c r="OA254" s="154"/>
      <c r="OB254" s="154"/>
      <c r="OC254" s="154"/>
      <c r="OD254" s="154"/>
      <c r="OE254" s="154"/>
      <c r="OF254" s="154"/>
      <c r="OG254" s="154"/>
      <c r="OH254" s="154"/>
      <c r="OI254" s="154"/>
      <c r="OJ254" s="154"/>
      <c r="OK254" s="154"/>
      <c r="OL254" s="154"/>
      <c r="OM254" s="154"/>
      <c r="ON254" s="154"/>
      <c r="OO254" s="154"/>
      <c r="OP254" s="154"/>
      <c r="OQ254" s="154"/>
      <c r="OR254" s="154"/>
      <c r="OS254" s="154"/>
      <c r="OT254" s="154"/>
      <c r="OU254" s="154"/>
      <c r="OV254" s="154"/>
      <c r="OW254" s="154"/>
      <c r="OX254" s="154"/>
      <c r="OY254" s="154"/>
      <c r="OZ254" s="154"/>
      <c r="PA254" s="154"/>
      <c r="PB254" s="154"/>
      <c r="PC254" s="154"/>
      <c r="PD254" s="154"/>
      <c r="PE254" s="154"/>
      <c r="PF254" s="154"/>
      <c r="PG254" s="154"/>
      <c r="PH254" s="154"/>
      <c r="PI254" s="154"/>
      <c r="PJ254" s="154"/>
      <c r="PK254" s="154"/>
      <c r="PL254" s="154"/>
      <c r="PM254" s="154"/>
      <c r="PN254" s="154"/>
      <c r="PO254" s="154"/>
      <c r="PP254" s="154"/>
      <c r="PQ254" s="154"/>
      <c r="PR254" s="154"/>
      <c r="PS254" s="154"/>
      <c r="PT254" s="154"/>
      <c r="PU254" s="154"/>
      <c r="PV254" s="154"/>
      <c r="PW254" s="154"/>
      <c r="PX254" s="154"/>
      <c r="PY254" s="154"/>
      <c r="PZ254" s="154"/>
      <c r="QA254" s="154"/>
      <c r="QB254" s="154"/>
      <c r="QC254" s="154"/>
      <c r="QD254" s="154"/>
      <c r="QE254" s="154"/>
      <c r="QF254" s="154"/>
      <c r="QG254" s="154"/>
      <c r="QH254" s="154"/>
      <c r="QI254" s="154"/>
      <c r="QJ254" s="154"/>
      <c r="QK254" s="154"/>
      <c r="QL254" s="154"/>
      <c r="QM254" s="154"/>
      <c r="QN254" s="154"/>
      <c r="QO254" s="154"/>
      <c r="QP254" s="154"/>
      <c r="QQ254" s="154"/>
      <c r="QR254" s="154"/>
    </row>
    <row r="255" spans="1:460" s="154" customFormat="1" ht="21.75">
      <c r="A255" s="217" t="str">
        <f t="shared" si="1"/>
        <v xml:space="preserve">   </v>
      </c>
      <c r="B255" s="63">
        <v>256</v>
      </c>
      <c r="C255" s="218" t="s">
        <v>186</v>
      </c>
      <c r="D255" s="63" t="s">
        <v>44</v>
      </c>
      <c r="E255" s="63" t="s">
        <v>121</v>
      </c>
      <c r="F255" s="63" t="s">
        <v>122</v>
      </c>
      <c r="G255" s="111">
        <v>16.315213993659999</v>
      </c>
      <c r="H255" s="111">
        <v>1.4868950427600001</v>
      </c>
      <c r="I255" s="111">
        <v>14.8283189509</v>
      </c>
      <c r="J255" s="22">
        <v>1</v>
      </c>
      <c r="K255" s="83">
        <v>0</v>
      </c>
      <c r="L255" s="83">
        <v>19.86</v>
      </c>
      <c r="M255" s="223">
        <v>0</v>
      </c>
      <c r="N255" s="83">
        <v>0</v>
      </c>
      <c r="O255" s="22">
        <v>25</v>
      </c>
      <c r="P255" s="83">
        <v>0</v>
      </c>
      <c r="Q255" s="75">
        <v>0</v>
      </c>
      <c r="R255" s="75">
        <v>2</v>
      </c>
      <c r="S255" s="75">
        <v>2</v>
      </c>
      <c r="T255" s="111">
        <v>0</v>
      </c>
      <c r="U255" s="111">
        <v>0</v>
      </c>
      <c r="V255" s="111">
        <v>0</v>
      </c>
      <c r="W255" s="111">
        <v>0</v>
      </c>
      <c r="X255" s="111">
        <v>0</v>
      </c>
      <c r="Y255" s="111">
        <v>0</v>
      </c>
      <c r="Z255" s="111">
        <v>0</v>
      </c>
      <c r="AA255" s="111">
        <v>0</v>
      </c>
      <c r="AB255" s="111">
        <v>0</v>
      </c>
      <c r="AC255" s="111">
        <v>0</v>
      </c>
      <c r="AD255" s="111">
        <v>0</v>
      </c>
      <c r="AE255" s="111">
        <v>0</v>
      </c>
      <c r="AF255" s="111">
        <v>0</v>
      </c>
      <c r="AG255" s="111">
        <v>0</v>
      </c>
      <c r="AH255" s="111">
        <v>0</v>
      </c>
      <c r="AI255" s="111">
        <v>0</v>
      </c>
      <c r="AJ255" s="111">
        <v>0</v>
      </c>
      <c r="AK255" s="111">
        <v>0</v>
      </c>
      <c r="AL255" s="111">
        <v>0</v>
      </c>
      <c r="AM255" s="111">
        <v>0</v>
      </c>
      <c r="AN255" s="111">
        <v>0</v>
      </c>
      <c r="AO255" s="111">
        <v>0</v>
      </c>
      <c r="AP255" s="111">
        <v>0</v>
      </c>
      <c r="AQ255" s="111">
        <v>0</v>
      </c>
      <c r="AR255" s="111">
        <v>0</v>
      </c>
      <c r="AS255" s="111">
        <v>0</v>
      </c>
      <c r="AT255" s="111">
        <v>0</v>
      </c>
      <c r="AU255" s="111">
        <v>0</v>
      </c>
      <c r="AV255" s="19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7"/>
      <c r="BX255" s="157"/>
      <c r="BY255" s="157"/>
      <c r="BZ255" s="157"/>
      <c r="CA255" s="157"/>
      <c r="CB255" s="157"/>
      <c r="CC255" s="157"/>
      <c r="CD255" s="157"/>
      <c r="CE255" s="157"/>
      <c r="CF255" s="157"/>
      <c r="CG255" s="157"/>
      <c r="CH255" s="157"/>
      <c r="CI255" s="157"/>
      <c r="CJ255" s="157"/>
      <c r="CK255" s="157"/>
      <c r="CL255" s="157"/>
      <c r="CM255" s="157"/>
      <c r="CN255" s="157"/>
      <c r="CO255" s="157"/>
      <c r="CP255" s="157"/>
      <c r="CQ255" s="157"/>
      <c r="CR255" s="157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  <c r="DF255" s="157"/>
      <c r="DG255" s="157"/>
      <c r="DH255" s="157"/>
      <c r="DI255" s="157"/>
      <c r="DJ255" s="157"/>
      <c r="DK255" s="157"/>
      <c r="DL255" s="157"/>
      <c r="DM255" s="157"/>
      <c r="DN255" s="157"/>
      <c r="DO255" s="157"/>
      <c r="DP255" s="157"/>
      <c r="DQ255" s="157"/>
      <c r="DR255" s="157"/>
      <c r="DS255" s="157"/>
      <c r="DT255" s="157"/>
      <c r="DU255" s="157"/>
      <c r="DV255" s="157"/>
      <c r="DW255" s="157"/>
      <c r="DX255" s="157"/>
      <c r="DY255" s="157"/>
      <c r="DZ255" s="157"/>
      <c r="EA255" s="157"/>
      <c r="EB255" s="157"/>
      <c r="EC255" s="157"/>
      <c r="ED255" s="157"/>
      <c r="EE255" s="157"/>
      <c r="EF255" s="157"/>
      <c r="EG255" s="157"/>
      <c r="EH255" s="157"/>
      <c r="EI255" s="157"/>
      <c r="EJ255" s="157"/>
      <c r="EK255" s="157"/>
      <c r="EL255" s="157"/>
      <c r="EM255" s="157"/>
      <c r="EN255" s="157"/>
      <c r="EO255" s="157"/>
      <c r="EP255" s="157"/>
      <c r="EQ255" s="157"/>
      <c r="ER255" s="157"/>
      <c r="ES255" s="157"/>
      <c r="ET255" s="157"/>
      <c r="EU255" s="157"/>
      <c r="EV255" s="157"/>
      <c r="EW255" s="157"/>
      <c r="EX255" s="157"/>
      <c r="EY255" s="157"/>
      <c r="EZ255" s="157"/>
      <c r="FA255" s="157"/>
      <c r="FB255" s="157"/>
      <c r="FC255" s="157"/>
      <c r="FD255" s="157"/>
      <c r="FE255" s="157"/>
      <c r="FF255" s="157"/>
      <c r="FG255" s="157"/>
      <c r="FH255" s="157"/>
      <c r="FI255" s="157"/>
      <c r="FJ255" s="157"/>
      <c r="FK255" s="157"/>
      <c r="FL255" s="157"/>
      <c r="FM255" s="157"/>
      <c r="FN255" s="157"/>
      <c r="FO255" s="157"/>
      <c r="FP255" s="157"/>
      <c r="FQ255" s="157"/>
      <c r="FR255" s="157"/>
      <c r="FS255" s="157"/>
      <c r="FT255" s="157"/>
      <c r="FU255" s="157"/>
      <c r="FV255" s="157"/>
      <c r="FW255" s="157"/>
      <c r="FX255" s="157"/>
      <c r="FY255" s="157"/>
      <c r="FZ255" s="157"/>
      <c r="GA255" s="157"/>
      <c r="GB255" s="157"/>
      <c r="GC255" s="157"/>
      <c r="GD255" s="157"/>
      <c r="GE255" s="157"/>
      <c r="GF255" s="157"/>
      <c r="GG255" s="157"/>
      <c r="GH255" s="157"/>
      <c r="GI255" s="157"/>
      <c r="GJ255" s="157"/>
      <c r="GK255" s="157"/>
      <c r="GL255" s="157"/>
      <c r="GM255" s="157"/>
      <c r="GN255" s="157"/>
      <c r="GO255" s="157"/>
      <c r="GP255" s="157"/>
      <c r="GQ255" s="157"/>
      <c r="GR255" s="157"/>
      <c r="GS255" s="157"/>
      <c r="GT255" s="157"/>
      <c r="GU255" s="157"/>
      <c r="GV255" s="157"/>
      <c r="GW255" s="157"/>
      <c r="GX255" s="157"/>
      <c r="GY255" s="157"/>
      <c r="GZ255" s="157"/>
      <c r="HA255" s="157"/>
      <c r="HB255" s="157"/>
      <c r="HC255" s="157"/>
      <c r="HD255" s="157"/>
      <c r="HE255" s="157"/>
      <c r="HF255" s="157"/>
      <c r="HG255" s="157"/>
      <c r="HH255" s="157"/>
      <c r="HI255" s="157"/>
      <c r="HJ255" s="157"/>
      <c r="HK255" s="162"/>
    </row>
    <row r="256" spans="1:460" s="154" customFormat="1" ht="21.75">
      <c r="A256" s="217"/>
      <c r="B256" s="63">
        <v>257</v>
      </c>
      <c r="C256" s="218" t="s">
        <v>187</v>
      </c>
      <c r="D256" s="194" t="s">
        <v>230</v>
      </c>
      <c r="E256" s="63" t="s">
        <v>121</v>
      </c>
      <c r="F256" s="63" t="s">
        <v>122</v>
      </c>
      <c r="G256" s="111">
        <v>10.0531784854</v>
      </c>
      <c r="H256" s="111">
        <v>10.0531784854</v>
      </c>
      <c r="I256" s="111">
        <v>0</v>
      </c>
      <c r="J256" s="22">
        <v>1</v>
      </c>
      <c r="K256" s="83">
        <v>2.2000000000000002</v>
      </c>
      <c r="L256" s="83">
        <v>0</v>
      </c>
      <c r="M256" s="83">
        <v>0</v>
      </c>
      <c r="N256" s="83">
        <v>0</v>
      </c>
      <c r="O256" s="22">
        <v>28</v>
      </c>
      <c r="P256" s="83">
        <v>0</v>
      </c>
      <c r="Q256" s="75">
        <v>0</v>
      </c>
      <c r="R256" s="75">
        <v>2</v>
      </c>
      <c r="S256" s="75">
        <v>2</v>
      </c>
      <c r="T256" s="111">
        <v>0</v>
      </c>
      <c r="U256" s="111">
        <v>0</v>
      </c>
      <c r="V256" s="111">
        <v>0</v>
      </c>
      <c r="W256" s="111">
        <v>0</v>
      </c>
      <c r="X256" s="111">
        <v>0</v>
      </c>
      <c r="Y256" s="111">
        <v>0</v>
      </c>
      <c r="Z256" s="111">
        <v>0</v>
      </c>
      <c r="AA256" s="111">
        <v>0</v>
      </c>
      <c r="AB256" s="111">
        <v>0</v>
      </c>
      <c r="AC256" s="111">
        <v>0</v>
      </c>
      <c r="AD256" s="111">
        <v>0</v>
      </c>
      <c r="AE256" s="111">
        <v>0</v>
      </c>
      <c r="AF256" s="111">
        <v>0</v>
      </c>
      <c r="AG256" s="111">
        <v>0</v>
      </c>
      <c r="AH256" s="111">
        <v>0</v>
      </c>
      <c r="AI256" s="111">
        <v>0</v>
      </c>
      <c r="AJ256" s="111">
        <v>0</v>
      </c>
      <c r="AK256" s="111">
        <v>0</v>
      </c>
      <c r="AL256" s="111">
        <v>0</v>
      </c>
      <c r="AM256" s="111">
        <v>0</v>
      </c>
      <c r="AN256" s="111">
        <v>0</v>
      </c>
      <c r="AO256" s="111">
        <v>0</v>
      </c>
      <c r="AP256" s="111">
        <v>0</v>
      </c>
      <c r="AQ256" s="111">
        <v>0</v>
      </c>
      <c r="AR256" s="111">
        <v>0</v>
      </c>
      <c r="AS256" s="111">
        <v>0</v>
      </c>
      <c r="AT256" s="111">
        <v>0</v>
      </c>
      <c r="AU256" s="111">
        <v>0</v>
      </c>
      <c r="AV256" s="197"/>
      <c r="AW256" s="157"/>
      <c r="AX256" s="157"/>
      <c r="AY256" s="157"/>
      <c r="AZ256" s="15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57"/>
      <c r="BZ256" s="157"/>
      <c r="CA256" s="157"/>
      <c r="CB256" s="157"/>
      <c r="CC256" s="157"/>
      <c r="CD256" s="157"/>
      <c r="CE256" s="157"/>
      <c r="CF256" s="157"/>
      <c r="CG256" s="157"/>
      <c r="CH256" s="157"/>
      <c r="CI256" s="157"/>
      <c r="CJ256" s="157"/>
      <c r="CK256" s="157"/>
      <c r="CL256" s="157"/>
      <c r="CM256" s="157"/>
      <c r="CN256" s="157"/>
      <c r="CO256" s="157"/>
      <c r="CP256" s="157"/>
      <c r="CQ256" s="157"/>
      <c r="CR256" s="157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  <c r="DF256" s="157"/>
      <c r="DG256" s="157"/>
      <c r="DH256" s="157"/>
      <c r="DI256" s="157"/>
      <c r="DJ256" s="157"/>
      <c r="DK256" s="157"/>
      <c r="DL256" s="157"/>
      <c r="DM256" s="157"/>
      <c r="DN256" s="157"/>
      <c r="DO256" s="157"/>
      <c r="DP256" s="157"/>
      <c r="DQ256" s="157"/>
      <c r="DR256" s="157"/>
      <c r="DS256" s="157"/>
      <c r="DT256" s="157"/>
      <c r="DU256" s="157"/>
      <c r="DV256" s="157"/>
      <c r="DW256" s="157"/>
      <c r="DX256" s="157"/>
      <c r="DY256" s="157"/>
      <c r="DZ256" s="157"/>
      <c r="EA256" s="157"/>
      <c r="EB256" s="157"/>
      <c r="EC256" s="157"/>
      <c r="ED256" s="157"/>
      <c r="EE256" s="157"/>
      <c r="EF256" s="157"/>
      <c r="EG256" s="157"/>
      <c r="EH256" s="157"/>
      <c r="EI256" s="157"/>
      <c r="EJ256" s="157"/>
      <c r="EK256" s="157"/>
      <c r="EL256" s="157"/>
      <c r="EM256" s="157"/>
      <c r="EN256" s="157"/>
      <c r="EO256" s="157"/>
      <c r="EP256" s="157"/>
      <c r="EQ256" s="157"/>
      <c r="ER256" s="157"/>
      <c r="ES256" s="157"/>
      <c r="ET256" s="157"/>
      <c r="EU256" s="157"/>
      <c r="EV256" s="157"/>
      <c r="EW256" s="157"/>
      <c r="EX256" s="157"/>
      <c r="EY256" s="157"/>
      <c r="EZ256" s="157"/>
      <c r="FA256" s="157"/>
      <c r="FB256" s="157"/>
      <c r="FC256" s="157"/>
      <c r="FD256" s="157"/>
      <c r="FE256" s="157"/>
      <c r="FF256" s="157"/>
      <c r="FG256" s="157"/>
      <c r="FH256" s="157"/>
      <c r="FI256" s="157"/>
      <c r="FJ256" s="157"/>
      <c r="FK256" s="157"/>
      <c r="FL256" s="157"/>
      <c r="FM256" s="157"/>
      <c r="FN256" s="157"/>
      <c r="FO256" s="157"/>
      <c r="FP256" s="157"/>
      <c r="FQ256" s="157"/>
      <c r="FR256" s="157"/>
      <c r="FS256" s="157"/>
      <c r="FT256" s="157"/>
      <c r="FU256" s="157"/>
      <c r="FV256" s="157"/>
      <c r="FW256" s="157"/>
      <c r="FX256" s="157"/>
      <c r="FY256" s="157"/>
      <c r="FZ256" s="157"/>
      <c r="GA256" s="157"/>
      <c r="GB256" s="157"/>
      <c r="GC256" s="157"/>
      <c r="GD256" s="157"/>
      <c r="GE256" s="157"/>
      <c r="GF256" s="157"/>
      <c r="GG256" s="157"/>
      <c r="GH256" s="157"/>
      <c r="GI256" s="157"/>
      <c r="GJ256" s="157"/>
      <c r="GK256" s="157"/>
      <c r="GL256" s="157"/>
      <c r="GM256" s="157"/>
      <c r="GN256" s="157"/>
      <c r="GO256" s="157"/>
      <c r="GP256" s="157"/>
      <c r="GQ256" s="157"/>
      <c r="GR256" s="157"/>
      <c r="GS256" s="157"/>
      <c r="GT256" s="157"/>
      <c r="GU256" s="157"/>
      <c r="GV256" s="157"/>
      <c r="GW256" s="157"/>
      <c r="GX256" s="157"/>
      <c r="GY256" s="157"/>
      <c r="GZ256" s="157"/>
      <c r="HA256" s="157"/>
      <c r="HB256" s="157"/>
      <c r="HC256" s="157"/>
      <c r="HD256" s="157"/>
      <c r="HE256" s="157"/>
      <c r="HF256" s="157"/>
      <c r="HG256" s="157"/>
      <c r="HH256" s="157"/>
      <c r="HI256" s="157"/>
      <c r="HJ256" s="157"/>
      <c r="HK256" s="162"/>
    </row>
    <row r="257" spans="1:219" s="154" customFormat="1" ht="21.75">
      <c r="A257" s="217"/>
      <c r="B257" s="63">
        <v>258</v>
      </c>
      <c r="C257" s="218" t="s">
        <v>187</v>
      </c>
      <c r="D257" s="194" t="s">
        <v>231</v>
      </c>
      <c r="E257" s="63" t="s">
        <v>121</v>
      </c>
      <c r="F257" s="63" t="s">
        <v>122</v>
      </c>
      <c r="G257" s="111">
        <v>0</v>
      </c>
      <c r="H257" s="111">
        <v>0</v>
      </c>
      <c r="I257" s="111">
        <v>0</v>
      </c>
      <c r="J257" s="22">
        <v>1</v>
      </c>
      <c r="K257" s="83">
        <v>3.85</v>
      </c>
      <c r="L257" s="83">
        <v>0</v>
      </c>
      <c r="M257" s="83">
        <v>0</v>
      </c>
      <c r="N257" s="83">
        <v>0</v>
      </c>
      <c r="O257" s="22">
        <v>28</v>
      </c>
      <c r="P257" s="83">
        <v>0</v>
      </c>
      <c r="Q257" s="75">
        <v>0</v>
      </c>
      <c r="R257" s="75">
        <v>2</v>
      </c>
      <c r="S257" s="75">
        <v>2</v>
      </c>
      <c r="T257" s="111">
        <v>0</v>
      </c>
      <c r="U257" s="111">
        <v>0</v>
      </c>
      <c r="V257" s="111">
        <v>0</v>
      </c>
      <c r="W257" s="111">
        <v>0</v>
      </c>
      <c r="X257" s="111">
        <v>0</v>
      </c>
      <c r="Y257" s="111">
        <v>0</v>
      </c>
      <c r="Z257" s="111">
        <v>0</v>
      </c>
      <c r="AA257" s="111">
        <v>0</v>
      </c>
      <c r="AB257" s="111">
        <v>0</v>
      </c>
      <c r="AC257" s="111">
        <v>0</v>
      </c>
      <c r="AD257" s="111">
        <v>0</v>
      </c>
      <c r="AE257" s="111">
        <v>0</v>
      </c>
      <c r="AF257" s="111">
        <v>0</v>
      </c>
      <c r="AG257" s="111">
        <v>0</v>
      </c>
      <c r="AH257" s="111">
        <v>0</v>
      </c>
      <c r="AI257" s="111">
        <v>0</v>
      </c>
      <c r="AJ257" s="111">
        <v>0</v>
      </c>
      <c r="AK257" s="111">
        <v>0</v>
      </c>
      <c r="AL257" s="111">
        <v>0</v>
      </c>
      <c r="AM257" s="111">
        <v>0</v>
      </c>
      <c r="AN257" s="111">
        <v>0</v>
      </c>
      <c r="AO257" s="111">
        <v>0</v>
      </c>
      <c r="AP257" s="111">
        <v>0</v>
      </c>
      <c r="AQ257" s="111">
        <v>0</v>
      </c>
      <c r="AR257" s="111">
        <v>0</v>
      </c>
      <c r="AS257" s="111">
        <v>0</v>
      </c>
      <c r="AT257" s="111">
        <v>0</v>
      </c>
      <c r="AU257" s="111">
        <v>0</v>
      </c>
      <c r="AV257" s="197"/>
      <c r="AW257" s="157"/>
      <c r="AX257" s="157"/>
      <c r="AY257" s="157"/>
      <c r="AZ257" s="15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57"/>
      <c r="BT257" s="157"/>
      <c r="BU257" s="157"/>
      <c r="BV257" s="157"/>
      <c r="BW257" s="157"/>
      <c r="BX257" s="157"/>
      <c r="BY257" s="157"/>
      <c r="BZ257" s="157"/>
      <c r="CA257" s="157"/>
      <c r="CB257" s="157"/>
      <c r="CC257" s="157"/>
      <c r="CD257" s="157"/>
      <c r="CE257" s="157"/>
      <c r="CF257" s="157"/>
      <c r="CG257" s="157"/>
      <c r="CH257" s="157"/>
      <c r="CI257" s="157"/>
      <c r="CJ257" s="157"/>
      <c r="CK257" s="157"/>
      <c r="CL257" s="157"/>
      <c r="CM257" s="157"/>
      <c r="CN257" s="157"/>
      <c r="CO257" s="157"/>
      <c r="CP257" s="157"/>
      <c r="CQ257" s="157"/>
      <c r="CR257" s="157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  <c r="DF257" s="157"/>
      <c r="DG257" s="157"/>
      <c r="DH257" s="157"/>
      <c r="DI257" s="157"/>
      <c r="DJ257" s="157"/>
      <c r="DK257" s="157"/>
      <c r="DL257" s="157"/>
      <c r="DM257" s="157"/>
      <c r="DN257" s="157"/>
      <c r="DO257" s="157"/>
      <c r="DP257" s="157"/>
      <c r="DQ257" s="157"/>
      <c r="DR257" s="157"/>
      <c r="DS257" s="157"/>
      <c r="DT257" s="157"/>
      <c r="DU257" s="157"/>
      <c r="DV257" s="157"/>
      <c r="DW257" s="157"/>
      <c r="DX257" s="157"/>
      <c r="DY257" s="157"/>
      <c r="DZ257" s="157"/>
      <c r="EA257" s="157"/>
      <c r="EB257" s="157"/>
      <c r="EC257" s="157"/>
      <c r="ED257" s="157"/>
      <c r="EE257" s="157"/>
      <c r="EF257" s="157"/>
      <c r="EG257" s="157"/>
      <c r="EH257" s="157"/>
      <c r="EI257" s="157"/>
      <c r="EJ257" s="157"/>
      <c r="EK257" s="157"/>
      <c r="EL257" s="157"/>
      <c r="EM257" s="157"/>
      <c r="EN257" s="157"/>
      <c r="EO257" s="157"/>
      <c r="EP257" s="157"/>
      <c r="EQ257" s="157"/>
      <c r="ER257" s="157"/>
      <c r="ES257" s="157"/>
      <c r="ET257" s="157"/>
      <c r="EU257" s="157"/>
      <c r="EV257" s="157"/>
      <c r="EW257" s="157"/>
      <c r="EX257" s="157"/>
      <c r="EY257" s="157"/>
      <c r="EZ257" s="157"/>
      <c r="FA257" s="157"/>
      <c r="FB257" s="157"/>
      <c r="FC257" s="157"/>
      <c r="FD257" s="157"/>
      <c r="FE257" s="157"/>
      <c r="FF257" s="157"/>
      <c r="FG257" s="157"/>
      <c r="FH257" s="157"/>
      <c r="FI257" s="157"/>
      <c r="FJ257" s="157"/>
      <c r="FK257" s="157"/>
      <c r="FL257" s="157"/>
      <c r="FM257" s="157"/>
      <c r="FN257" s="157"/>
      <c r="FO257" s="157"/>
      <c r="FP257" s="157"/>
      <c r="FQ257" s="157"/>
      <c r="FR257" s="157"/>
      <c r="FS257" s="157"/>
      <c r="FT257" s="157"/>
      <c r="FU257" s="157"/>
      <c r="FV257" s="157"/>
      <c r="FW257" s="157"/>
      <c r="FX257" s="157"/>
      <c r="FY257" s="157"/>
      <c r="FZ257" s="157"/>
      <c r="GA257" s="157"/>
      <c r="GB257" s="157"/>
      <c r="GC257" s="157"/>
      <c r="GD257" s="157"/>
      <c r="GE257" s="157"/>
      <c r="GF257" s="157"/>
      <c r="GG257" s="157"/>
      <c r="GH257" s="157"/>
      <c r="GI257" s="157"/>
      <c r="GJ257" s="157"/>
      <c r="GK257" s="157"/>
      <c r="GL257" s="157"/>
      <c r="GM257" s="157"/>
      <c r="GN257" s="157"/>
      <c r="GO257" s="157"/>
      <c r="GP257" s="157"/>
      <c r="GQ257" s="157"/>
      <c r="GR257" s="157"/>
      <c r="GS257" s="157"/>
      <c r="GT257" s="157"/>
      <c r="GU257" s="157"/>
      <c r="GV257" s="157"/>
      <c r="GW257" s="157"/>
      <c r="GX257" s="157"/>
      <c r="GY257" s="157"/>
      <c r="GZ257" s="157"/>
      <c r="HA257" s="157"/>
      <c r="HB257" s="157"/>
      <c r="HC257" s="157"/>
      <c r="HD257" s="157"/>
      <c r="HE257" s="157"/>
      <c r="HF257" s="157"/>
      <c r="HG257" s="157"/>
      <c r="HH257" s="157"/>
      <c r="HI257" s="157"/>
      <c r="HJ257" s="157"/>
      <c r="HK257" s="162"/>
    </row>
    <row r="258" spans="1:219" s="154" customFormat="1" ht="21.75">
      <c r="A258" s="217"/>
      <c r="B258" s="63">
        <v>259</v>
      </c>
      <c r="C258" s="218" t="s">
        <v>187</v>
      </c>
      <c r="D258" s="194" t="s">
        <v>232</v>
      </c>
      <c r="E258" s="63" t="s">
        <v>121</v>
      </c>
      <c r="F258" s="63" t="s">
        <v>122</v>
      </c>
      <c r="G258" s="111">
        <v>0</v>
      </c>
      <c r="H258" s="111">
        <v>0</v>
      </c>
      <c r="I258" s="111">
        <v>0</v>
      </c>
      <c r="J258" s="22">
        <v>1</v>
      </c>
      <c r="K258" s="83">
        <v>1.99</v>
      </c>
      <c r="L258" s="83">
        <v>0</v>
      </c>
      <c r="M258" s="83">
        <v>0</v>
      </c>
      <c r="N258" s="83">
        <v>0</v>
      </c>
      <c r="O258" s="22">
        <v>21</v>
      </c>
      <c r="P258" s="83">
        <v>0</v>
      </c>
      <c r="Q258" s="75">
        <v>0</v>
      </c>
      <c r="R258" s="75">
        <v>2</v>
      </c>
      <c r="S258" s="75">
        <v>2</v>
      </c>
      <c r="T258" s="83">
        <v>0</v>
      </c>
      <c r="U258" s="111">
        <v>0</v>
      </c>
      <c r="V258" s="111">
        <v>0</v>
      </c>
      <c r="W258" s="111">
        <v>0</v>
      </c>
      <c r="X258" s="111">
        <v>0</v>
      </c>
      <c r="Y258" s="111">
        <v>0</v>
      </c>
      <c r="Z258" s="111">
        <v>0</v>
      </c>
      <c r="AA258" s="111">
        <v>0</v>
      </c>
      <c r="AB258" s="111">
        <v>0</v>
      </c>
      <c r="AC258" s="111">
        <v>0</v>
      </c>
      <c r="AD258" s="111">
        <v>0</v>
      </c>
      <c r="AE258" s="111">
        <v>0</v>
      </c>
      <c r="AF258" s="111">
        <v>0</v>
      </c>
      <c r="AG258" s="111">
        <v>0</v>
      </c>
      <c r="AH258" s="111">
        <v>0</v>
      </c>
      <c r="AI258" s="111">
        <v>0</v>
      </c>
      <c r="AJ258" s="111">
        <v>0</v>
      </c>
      <c r="AK258" s="111">
        <v>0</v>
      </c>
      <c r="AL258" s="111">
        <v>0</v>
      </c>
      <c r="AM258" s="111">
        <v>0</v>
      </c>
      <c r="AN258" s="111">
        <v>0</v>
      </c>
      <c r="AO258" s="111">
        <v>0</v>
      </c>
      <c r="AP258" s="111">
        <v>0</v>
      </c>
      <c r="AQ258" s="111">
        <v>0</v>
      </c>
      <c r="AR258" s="111">
        <v>0</v>
      </c>
      <c r="AS258" s="111">
        <v>0</v>
      </c>
      <c r="AT258" s="111">
        <v>0</v>
      </c>
      <c r="AU258" s="111">
        <v>0</v>
      </c>
      <c r="AV258" s="197"/>
      <c r="AW258" s="157"/>
      <c r="AX258" s="157"/>
      <c r="AY258" s="157"/>
      <c r="AZ258" s="157"/>
      <c r="BA258" s="157"/>
      <c r="BB258" s="157"/>
      <c r="BC258" s="157"/>
      <c r="BD258" s="157"/>
      <c r="BE258" s="157"/>
      <c r="BF258" s="157"/>
      <c r="BG258" s="157"/>
      <c r="BH258" s="157"/>
      <c r="BI258" s="157"/>
      <c r="BJ258" s="157"/>
      <c r="BK258" s="157"/>
      <c r="BL258" s="157"/>
      <c r="BM258" s="157"/>
      <c r="BN258" s="157"/>
      <c r="BO258" s="157"/>
      <c r="BP258" s="157"/>
      <c r="BQ258" s="157"/>
      <c r="BR258" s="157"/>
      <c r="BS258" s="157"/>
      <c r="BT258" s="157"/>
      <c r="BU258" s="157"/>
      <c r="BV258" s="157"/>
      <c r="BW258" s="157"/>
      <c r="BX258" s="157"/>
      <c r="BY258" s="157"/>
      <c r="BZ258" s="157"/>
      <c r="CA258" s="157"/>
      <c r="CB258" s="157"/>
      <c r="CC258" s="157"/>
      <c r="CD258" s="157"/>
      <c r="CE258" s="157"/>
      <c r="CF258" s="157"/>
      <c r="CG258" s="157"/>
      <c r="CH258" s="157"/>
      <c r="CI258" s="157"/>
      <c r="CJ258" s="157"/>
      <c r="CK258" s="157"/>
      <c r="CL258" s="157"/>
      <c r="CM258" s="157"/>
      <c r="CN258" s="157"/>
      <c r="CO258" s="157"/>
      <c r="CP258" s="157"/>
      <c r="CQ258" s="157"/>
      <c r="CR258" s="157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  <c r="DF258" s="157"/>
      <c r="DG258" s="157"/>
      <c r="DH258" s="157"/>
      <c r="DI258" s="157"/>
      <c r="DJ258" s="157"/>
      <c r="DK258" s="157"/>
      <c r="DL258" s="157"/>
      <c r="DM258" s="157"/>
      <c r="DN258" s="157"/>
      <c r="DO258" s="157"/>
      <c r="DP258" s="157"/>
      <c r="DQ258" s="157"/>
      <c r="DR258" s="157"/>
      <c r="DS258" s="157"/>
      <c r="DT258" s="157"/>
      <c r="DU258" s="157"/>
      <c r="DV258" s="157"/>
      <c r="DW258" s="157"/>
      <c r="DX258" s="157"/>
      <c r="DY258" s="157"/>
      <c r="DZ258" s="157"/>
      <c r="EA258" s="157"/>
      <c r="EB258" s="157"/>
      <c r="EC258" s="157"/>
      <c r="ED258" s="157"/>
      <c r="EE258" s="157"/>
      <c r="EF258" s="157"/>
      <c r="EG258" s="157"/>
      <c r="EH258" s="157"/>
      <c r="EI258" s="157"/>
      <c r="EJ258" s="157"/>
      <c r="EK258" s="157"/>
      <c r="EL258" s="157"/>
      <c r="EM258" s="157"/>
      <c r="EN258" s="157"/>
      <c r="EO258" s="157"/>
      <c r="EP258" s="157"/>
      <c r="EQ258" s="157"/>
      <c r="ER258" s="157"/>
      <c r="ES258" s="157"/>
      <c r="ET258" s="157"/>
      <c r="EU258" s="157"/>
      <c r="EV258" s="157"/>
      <c r="EW258" s="157"/>
      <c r="EX258" s="157"/>
      <c r="EY258" s="157"/>
      <c r="EZ258" s="157"/>
      <c r="FA258" s="157"/>
      <c r="FB258" s="157"/>
      <c r="FC258" s="157"/>
      <c r="FD258" s="157"/>
      <c r="FE258" s="157"/>
      <c r="FF258" s="157"/>
      <c r="FG258" s="157"/>
      <c r="FH258" s="157"/>
      <c r="FI258" s="157"/>
      <c r="FJ258" s="157"/>
      <c r="FK258" s="157"/>
      <c r="FL258" s="157"/>
      <c r="FM258" s="157"/>
      <c r="FN258" s="157"/>
      <c r="FO258" s="157"/>
      <c r="FP258" s="157"/>
      <c r="FQ258" s="157"/>
      <c r="FR258" s="157"/>
      <c r="FS258" s="157"/>
      <c r="FT258" s="157"/>
      <c r="FU258" s="157"/>
      <c r="FV258" s="157"/>
      <c r="FW258" s="157"/>
      <c r="FX258" s="157"/>
      <c r="FY258" s="157"/>
      <c r="FZ258" s="157"/>
      <c r="GA258" s="157"/>
      <c r="GB258" s="157"/>
      <c r="GC258" s="157"/>
      <c r="GD258" s="157"/>
      <c r="GE258" s="157"/>
      <c r="GF258" s="157"/>
      <c r="GG258" s="157"/>
      <c r="GH258" s="157"/>
      <c r="GI258" s="157"/>
      <c r="GJ258" s="157"/>
      <c r="GK258" s="157"/>
      <c r="GL258" s="157"/>
      <c r="GM258" s="157"/>
      <c r="GN258" s="157"/>
      <c r="GO258" s="157"/>
      <c r="GP258" s="157"/>
      <c r="GQ258" s="157"/>
      <c r="GR258" s="157"/>
      <c r="GS258" s="157"/>
      <c r="GT258" s="157"/>
      <c r="GU258" s="157"/>
      <c r="GV258" s="157"/>
      <c r="GW258" s="157"/>
      <c r="GX258" s="157"/>
      <c r="GY258" s="157"/>
      <c r="GZ258" s="157"/>
      <c r="HA258" s="157"/>
      <c r="HB258" s="157"/>
      <c r="HC258" s="157"/>
      <c r="HD258" s="157"/>
      <c r="HE258" s="157"/>
      <c r="HF258" s="157"/>
      <c r="HG258" s="157"/>
      <c r="HH258" s="157"/>
      <c r="HI258" s="157"/>
      <c r="HJ258" s="157"/>
      <c r="HK258" s="162"/>
    </row>
    <row r="259" spans="1:219" s="154" customFormat="1">
      <c r="B259" s="63">
        <v>260</v>
      </c>
      <c r="C259" s="218" t="s">
        <v>187</v>
      </c>
      <c r="D259" s="194" t="s">
        <v>233</v>
      </c>
      <c r="E259" s="63" t="s">
        <v>121</v>
      </c>
      <c r="F259" s="63" t="s">
        <v>122</v>
      </c>
      <c r="G259" s="111">
        <v>0</v>
      </c>
      <c r="H259" s="111">
        <v>0</v>
      </c>
      <c r="I259" s="111">
        <v>0</v>
      </c>
      <c r="J259" s="151">
        <v>1</v>
      </c>
      <c r="K259" s="212">
        <v>3.32</v>
      </c>
      <c r="L259" s="83">
        <v>0</v>
      </c>
      <c r="M259" s="83">
        <v>0</v>
      </c>
      <c r="N259" s="83">
        <v>0</v>
      </c>
      <c r="O259" s="63">
        <v>21</v>
      </c>
      <c r="P259" s="83">
        <v>0</v>
      </c>
      <c r="Q259" s="151">
        <v>0</v>
      </c>
      <c r="R259" s="151">
        <v>2</v>
      </c>
      <c r="S259" s="151">
        <v>2</v>
      </c>
      <c r="T259" s="83">
        <v>0</v>
      </c>
      <c r="U259" s="111">
        <v>0</v>
      </c>
      <c r="V259" s="111">
        <v>0</v>
      </c>
      <c r="W259" s="111">
        <v>0</v>
      </c>
      <c r="X259" s="111">
        <v>0</v>
      </c>
      <c r="Y259" s="111">
        <v>0</v>
      </c>
      <c r="Z259" s="111">
        <v>0</v>
      </c>
      <c r="AA259" s="111">
        <v>0</v>
      </c>
      <c r="AB259" s="111">
        <v>0</v>
      </c>
      <c r="AC259" s="111">
        <v>0</v>
      </c>
      <c r="AD259" s="111">
        <v>0</v>
      </c>
      <c r="AE259" s="111">
        <v>0</v>
      </c>
      <c r="AF259" s="111">
        <v>0</v>
      </c>
      <c r="AG259" s="111">
        <v>0</v>
      </c>
      <c r="AH259" s="111">
        <v>0</v>
      </c>
      <c r="AI259" s="111">
        <v>0</v>
      </c>
      <c r="AJ259" s="111">
        <v>0</v>
      </c>
      <c r="AK259" s="111">
        <v>0</v>
      </c>
      <c r="AL259" s="111">
        <v>0</v>
      </c>
      <c r="AM259" s="111">
        <v>0</v>
      </c>
      <c r="AN259" s="111">
        <v>0</v>
      </c>
      <c r="AO259" s="111">
        <v>0</v>
      </c>
      <c r="AP259" s="111">
        <v>0</v>
      </c>
      <c r="AQ259" s="111">
        <v>0</v>
      </c>
      <c r="AR259" s="111">
        <v>0</v>
      </c>
      <c r="AS259" s="111">
        <v>0</v>
      </c>
      <c r="AT259" s="111">
        <v>0</v>
      </c>
      <c r="AU259" s="111">
        <v>0</v>
      </c>
      <c r="AV259" s="197"/>
      <c r="AW259" s="157"/>
      <c r="AX259" s="157"/>
      <c r="AY259" s="157"/>
      <c r="AZ259" s="157"/>
      <c r="BA259" s="157"/>
      <c r="BB259" s="157"/>
      <c r="BC259" s="157"/>
      <c r="BD259" s="157"/>
      <c r="BE259" s="157"/>
      <c r="BF259" s="157"/>
      <c r="BG259" s="157"/>
      <c r="BH259" s="157"/>
      <c r="BI259" s="157"/>
      <c r="BJ259" s="157"/>
      <c r="BK259" s="157"/>
      <c r="BL259" s="157"/>
      <c r="BM259" s="157"/>
      <c r="BN259" s="157"/>
      <c r="BO259" s="157"/>
      <c r="BP259" s="157"/>
      <c r="BQ259" s="157"/>
      <c r="BR259" s="157"/>
      <c r="BS259" s="157"/>
      <c r="BT259" s="157"/>
      <c r="BU259" s="157"/>
      <c r="BV259" s="157"/>
      <c r="BW259" s="157"/>
      <c r="BX259" s="157"/>
      <c r="BY259" s="157"/>
      <c r="BZ259" s="157"/>
      <c r="CA259" s="157"/>
      <c r="CB259" s="157"/>
      <c r="CC259" s="157"/>
      <c r="CD259" s="157"/>
      <c r="CE259" s="157"/>
      <c r="CF259" s="157"/>
      <c r="CG259" s="157"/>
      <c r="CH259" s="157"/>
      <c r="CI259" s="157"/>
      <c r="CJ259" s="157"/>
      <c r="CK259" s="157"/>
      <c r="CL259" s="157"/>
      <c r="CM259" s="157"/>
      <c r="CN259" s="157"/>
      <c r="CO259" s="157"/>
      <c r="CP259" s="157"/>
      <c r="CQ259" s="157"/>
      <c r="CR259" s="157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  <c r="DF259" s="157"/>
      <c r="DG259" s="157"/>
      <c r="DH259" s="157"/>
      <c r="DI259" s="157"/>
      <c r="DJ259" s="157"/>
      <c r="DK259" s="157"/>
      <c r="DL259" s="157"/>
      <c r="DM259" s="157"/>
      <c r="DN259" s="157"/>
      <c r="DO259" s="157"/>
      <c r="DP259" s="157"/>
      <c r="DQ259" s="157"/>
      <c r="DR259" s="157"/>
      <c r="DS259" s="157"/>
      <c r="DT259" s="157"/>
      <c r="DU259" s="157"/>
      <c r="DV259" s="157"/>
      <c r="DW259" s="157"/>
      <c r="DX259" s="157"/>
      <c r="DY259" s="157"/>
      <c r="DZ259" s="157"/>
      <c r="EA259" s="157"/>
      <c r="EB259" s="157"/>
      <c r="EC259" s="157"/>
      <c r="ED259" s="157"/>
      <c r="EE259" s="157"/>
      <c r="EF259" s="157"/>
      <c r="EG259" s="157"/>
      <c r="EH259" s="157"/>
      <c r="EI259" s="157"/>
      <c r="EJ259" s="157"/>
      <c r="EK259" s="157"/>
      <c r="EL259" s="157"/>
      <c r="EM259" s="157"/>
      <c r="EN259" s="157"/>
      <c r="EO259" s="157"/>
      <c r="EP259" s="157"/>
      <c r="EQ259" s="157"/>
      <c r="ER259" s="157"/>
      <c r="ES259" s="157"/>
      <c r="ET259" s="157"/>
      <c r="EU259" s="157"/>
      <c r="EV259" s="157"/>
      <c r="EW259" s="157"/>
      <c r="EX259" s="157"/>
      <c r="EY259" s="157"/>
      <c r="EZ259" s="157"/>
      <c r="FA259" s="157"/>
      <c r="FB259" s="157"/>
      <c r="FC259" s="157"/>
      <c r="FD259" s="157"/>
      <c r="FE259" s="157"/>
      <c r="FF259" s="157"/>
      <c r="FG259" s="157"/>
      <c r="FH259" s="157"/>
      <c r="FI259" s="157"/>
      <c r="FJ259" s="157"/>
      <c r="FK259" s="157"/>
      <c r="FL259" s="157"/>
      <c r="FM259" s="157"/>
      <c r="FN259" s="157"/>
      <c r="FO259" s="157"/>
      <c r="FP259" s="157"/>
      <c r="FQ259" s="157"/>
      <c r="FR259" s="157"/>
      <c r="FS259" s="157"/>
      <c r="FT259" s="157"/>
      <c r="FU259" s="157"/>
      <c r="FV259" s="157"/>
      <c r="FW259" s="157"/>
      <c r="FX259" s="157"/>
      <c r="FY259" s="157"/>
      <c r="FZ259" s="157"/>
      <c r="GA259" s="157"/>
      <c r="GB259" s="157"/>
      <c r="GC259" s="157"/>
      <c r="GD259" s="157"/>
      <c r="GE259" s="157"/>
      <c r="GF259" s="157"/>
      <c r="GG259" s="157"/>
      <c r="GH259" s="157"/>
      <c r="GI259" s="157"/>
      <c r="GJ259" s="157"/>
      <c r="GK259" s="157"/>
      <c r="GL259" s="157"/>
      <c r="GM259" s="157"/>
      <c r="GN259" s="157"/>
      <c r="GO259" s="157"/>
      <c r="GP259" s="157"/>
      <c r="GQ259" s="157"/>
      <c r="GR259" s="157"/>
      <c r="GS259" s="157"/>
      <c r="GT259" s="157"/>
      <c r="GU259" s="157"/>
      <c r="GV259" s="157"/>
      <c r="GW259" s="157"/>
      <c r="GX259" s="157"/>
      <c r="GY259" s="157"/>
      <c r="GZ259" s="157"/>
      <c r="HA259" s="157"/>
      <c r="HB259" s="157"/>
      <c r="HC259" s="157"/>
      <c r="HD259" s="157"/>
      <c r="HE259" s="157"/>
      <c r="HF259" s="157"/>
      <c r="HG259" s="157"/>
      <c r="HH259" s="157"/>
      <c r="HI259" s="157"/>
      <c r="HJ259" s="157"/>
      <c r="HK259" s="162"/>
    </row>
    <row r="260" spans="1:219" s="154" customFormat="1" ht="21.75">
      <c r="A260" s="217"/>
      <c r="B260" s="63">
        <v>261</v>
      </c>
      <c r="C260" s="218" t="s">
        <v>188</v>
      </c>
      <c r="D260" s="194" t="s">
        <v>230</v>
      </c>
      <c r="E260" s="63" t="s">
        <v>121</v>
      </c>
      <c r="F260" s="63" t="s">
        <v>122</v>
      </c>
      <c r="G260" s="111">
        <v>29.121645354649999</v>
      </c>
      <c r="H260" s="111">
        <v>5.6769499106800003</v>
      </c>
      <c r="I260" s="111">
        <v>23.444695443970001</v>
      </c>
      <c r="J260" s="22">
        <v>1</v>
      </c>
      <c r="K260" s="83">
        <v>0</v>
      </c>
      <c r="L260" s="83">
        <v>14.9</v>
      </c>
      <c r="M260" s="83">
        <v>0</v>
      </c>
      <c r="N260" s="83">
        <v>0</v>
      </c>
      <c r="O260" s="22">
        <v>20</v>
      </c>
      <c r="P260" s="83">
        <v>0</v>
      </c>
      <c r="Q260" s="75">
        <v>60</v>
      </c>
      <c r="R260" s="75">
        <v>2</v>
      </c>
      <c r="S260" s="75">
        <v>2</v>
      </c>
      <c r="T260" s="111">
        <v>0</v>
      </c>
      <c r="U260" s="111">
        <v>0</v>
      </c>
      <c r="V260" s="111">
        <v>0</v>
      </c>
      <c r="W260" s="111">
        <v>0</v>
      </c>
      <c r="X260" s="111">
        <v>0</v>
      </c>
      <c r="Y260" s="111">
        <v>0</v>
      </c>
      <c r="Z260" s="111">
        <v>0</v>
      </c>
      <c r="AA260" s="111">
        <v>0</v>
      </c>
      <c r="AB260" s="111">
        <v>0</v>
      </c>
      <c r="AC260" s="111">
        <v>0</v>
      </c>
      <c r="AD260" s="111">
        <v>0</v>
      </c>
      <c r="AE260" s="111">
        <v>0</v>
      </c>
      <c r="AF260" s="111">
        <v>0</v>
      </c>
      <c r="AG260" s="111">
        <v>0</v>
      </c>
      <c r="AH260" s="111">
        <v>0</v>
      </c>
      <c r="AI260" s="111">
        <v>0</v>
      </c>
      <c r="AJ260" s="111">
        <v>0</v>
      </c>
      <c r="AK260" s="111">
        <v>0</v>
      </c>
      <c r="AL260" s="111">
        <v>0</v>
      </c>
      <c r="AM260" s="111">
        <v>0</v>
      </c>
      <c r="AN260" s="111">
        <v>0</v>
      </c>
      <c r="AO260" s="111">
        <v>0</v>
      </c>
      <c r="AP260" s="111">
        <v>0</v>
      </c>
      <c r="AQ260" s="111">
        <v>0</v>
      </c>
      <c r="AR260" s="111">
        <v>0</v>
      </c>
      <c r="AS260" s="111">
        <v>0</v>
      </c>
      <c r="AT260" s="111">
        <v>0</v>
      </c>
      <c r="AU260" s="111">
        <v>0</v>
      </c>
      <c r="AV260" s="197"/>
      <c r="AW260" s="157"/>
      <c r="AX260" s="157"/>
      <c r="AY260" s="157"/>
      <c r="AZ260" s="15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  <c r="BZ260" s="157"/>
      <c r="CA260" s="157"/>
      <c r="CB260" s="157"/>
      <c r="CC260" s="157"/>
      <c r="CD260" s="157"/>
      <c r="CE260" s="157"/>
      <c r="CF260" s="157"/>
      <c r="CG260" s="157"/>
      <c r="CH260" s="157"/>
      <c r="CI260" s="157"/>
      <c r="CJ260" s="157"/>
      <c r="CK260" s="157"/>
      <c r="CL260" s="157"/>
      <c r="CM260" s="157"/>
      <c r="CN260" s="157"/>
      <c r="CO260" s="157"/>
      <c r="CP260" s="157"/>
      <c r="CQ260" s="157"/>
      <c r="CR260" s="157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  <c r="DF260" s="157"/>
      <c r="DG260" s="157"/>
      <c r="DH260" s="157"/>
      <c r="DI260" s="157"/>
      <c r="DJ260" s="157"/>
      <c r="DK260" s="157"/>
      <c r="DL260" s="157"/>
      <c r="DM260" s="157"/>
      <c r="DN260" s="157"/>
      <c r="DO260" s="157"/>
      <c r="DP260" s="157"/>
      <c r="DQ260" s="157"/>
      <c r="DR260" s="157"/>
      <c r="DS260" s="157"/>
      <c r="DT260" s="157"/>
      <c r="DU260" s="157"/>
      <c r="DV260" s="157"/>
      <c r="DW260" s="157"/>
      <c r="DX260" s="157"/>
      <c r="DY260" s="157"/>
      <c r="DZ260" s="157"/>
      <c r="EA260" s="157"/>
      <c r="EB260" s="157"/>
      <c r="EC260" s="157"/>
      <c r="ED260" s="157"/>
      <c r="EE260" s="157"/>
      <c r="EF260" s="157"/>
      <c r="EG260" s="157"/>
      <c r="EH260" s="157"/>
      <c r="EI260" s="157"/>
      <c r="EJ260" s="157"/>
      <c r="EK260" s="157"/>
      <c r="EL260" s="157"/>
      <c r="EM260" s="157"/>
      <c r="EN260" s="157"/>
      <c r="EO260" s="157"/>
      <c r="EP260" s="157"/>
      <c r="EQ260" s="157"/>
      <c r="ER260" s="157"/>
      <c r="ES260" s="157"/>
      <c r="ET260" s="157"/>
      <c r="EU260" s="157"/>
      <c r="EV260" s="157"/>
      <c r="EW260" s="157"/>
      <c r="EX260" s="157"/>
      <c r="EY260" s="157"/>
      <c r="EZ260" s="157"/>
      <c r="FA260" s="157"/>
      <c r="FB260" s="157"/>
      <c r="FC260" s="157"/>
      <c r="FD260" s="157"/>
      <c r="FE260" s="157"/>
      <c r="FF260" s="157"/>
      <c r="FG260" s="157"/>
      <c r="FH260" s="157"/>
      <c r="FI260" s="157"/>
      <c r="FJ260" s="157"/>
      <c r="FK260" s="157"/>
      <c r="FL260" s="157"/>
      <c r="FM260" s="157"/>
      <c r="FN260" s="157"/>
      <c r="FO260" s="157"/>
      <c r="FP260" s="157"/>
      <c r="FQ260" s="157"/>
      <c r="FR260" s="157"/>
      <c r="FS260" s="157"/>
      <c r="FT260" s="157"/>
      <c r="FU260" s="157"/>
      <c r="FV260" s="157"/>
      <c r="FW260" s="157"/>
      <c r="FX260" s="157"/>
      <c r="FY260" s="157"/>
      <c r="FZ260" s="157"/>
      <c r="GA260" s="157"/>
      <c r="GB260" s="157"/>
      <c r="GC260" s="157"/>
      <c r="GD260" s="157"/>
      <c r="GE260" s="157"/>
      <c r="GF260" s="157"/>
      <c r="GG260" s="157"/>
      <c r="GH260" s="157"/>
      <c r="GI260" s="157"/>
      <c r="GJ260" s="157"/>
      <c r="GK260" s="157"/>
      <c r="GL260" s="157"/>
      <c r="GM260" s="157"/>
      <c r="GN260" s="157"/>
      <c r="GO260" s="157"/>
      <c r="GP260" s="157"/>
      <c r="GQ260" s="157"/>
      <c r="GR260" s="157"/>
      <c r="GS260" s="157"/>
      <c r="GT260" s="157"/>
      <c r="GU260" s="157"/>
      <c r="GV260" s="157"/>
      <c r="GW260" s="157"/>
      <c r="GX260" s="157"/>
      <c r="GY260" s="157"/>
      <c r="GZ260" s="157"/>
      <c r="HA260" s="157"/>
      <c r="HB260" s="157"/>
      <c r="HC260" s="157"/>
      <c r="HD260" s="157"/>
      <c r="HE260" s="157"/>
      <c r="HF260" s="157"/>
      <c r="HG260" s="157"/>
      <c r="HH260" s="157"/>
      <c r="HI260" s="157"/>
      <c r="HJ260" s="157"/>
      <c r="HK260" s="162"/>
    </row>
    <row r="261" spans="1:219" s="154" customFormat="1" ht="18.75" customHeight="1">
      <c r="B261" s="63">
        <v>262</v>
      </c>
      <c r="C261" s="218" t="s">
        <v>188</v>
      </c>
      <c r="D261" s="194" t="s">
        <v>231</v>
      </c>
      <c r="E261" s="63" t="s">
        <v>121</v>
      </c>
      <c r="F261" s="63" t="s">
        <v>122</v>
      </c>
      <c r="G261" s="111">
        <v>0</v>
      </c>
      <c r="H261" s="111">
        <v>0</v>
      </c>
      <c r="I261" s="111">
        <v>0</v>
      </c>
      <c r="J261" s="151">
        <v>1</v>
      </c>
      <c r="K261" s="219" t="s">
        <v>243</v>
      </c>
      <c r="L261" s="83">
        <v>16.940000000000001</v>
      </c>
      <c r="M261" s="212">
        <v>0</v>
      </c>
      <c r="N261" s="212">
        <v>0</v>
      </c>
      <c r="O261" s="63">
        <v>20</v>
      </c>
      <c r="P261" s="83">
        <v>0</v>
      </c>
      <c r="Q261" s="75">
        <v>60</v>
      </c>
      <c r="R261" s="75">
        <v>2</v>
      </c>
      <c r="S261" s="75">
        <v>2</v>
      </c>
      <c r="T261" s="111">
        <v>0</v>
      </c>
      <c r="U261" s="111">
        <v>0</v>
      </c>
      <c r="V261" s="111">
        <v>0</v>
      </c>
      <c r="W261" s="111">
        <v>0</v>
      </c>
      <c r="X261" s="111">
        <v>0</v>
      </c>
      <c r="Y261" s="111">
        <v>0</v>
      </c>
      <c r="Z261" s="111">
        <v>0</v>
      </c>
      <c r="AA261" s="111">
        <v>0</v>
      </c>
      <c r="AB261" s="111">
        <v>0</v>
      </c>
      <c r="AC261" s="111">
        <v>0</v>
      </c>
      <c r="AD261" s="111">
        <v>0</v>
      </c>
      <c r="AE261" s="111">
        <v>0</v>
      </c>
      <c r="AF261" s="111">
        <v>0</v>
      </c>
      <c r="AG261" s="111">
        <v>0</v>
      </c>
      <c r="AH261" s="111">
        <v>0</v>
      </c>
      <c r="AI261" s="111">
        <v>0</v>
      </c>
      <c r="AJ261" s="111">
        <v>0</v>
      </c>
      <c r="AK261" s="111">
        <v>0</v>
      </c>
      <c r="AL261" s="111">
        <v>0</v>
      </c>
      <c r="AM261" s="111">
        <v>0</v>
      </c>
      <c r="AN261" s="111">
        <v>0</v>
      </c>
      <c r="AO261" s="111">
        <v>0</v>
      </c>
      <c r="AP261" s="111">
        <v>0</v>
      </c>
      <c r="AQ261" s="111">
        <v>0</v>
      </c>
      <c r="AR261" s="111">
        <v>0</v>
      </c>
      <c r="AS261" s="111">
        <v>0</v>
      </c>
      <c r="AT261" s="111">
        <v>0</v>
      </c>
      <c r="AU261" s="111">
        <v>0</v>
      </c>
      <c r="AV261" s="197"/>
      <c r="AW261" s="157"/>
      <c r="AX261" s="157"/>
      <c r="AY261" s="157"/>
      <c r="AZ261" s="157"/>
      <c r="BA261" s="157"/>
      <c r="BB261" s="157"/>
      <c r="BC261" s="157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  <c r="BZ261" s="157"/>
      <c r="CA261" s="157"/>
      <c r="CB261" s="157"/>
      <c r="CC261" s="157"/>
      <c r="CD261" s="157"/>
      <c r="CE261" s="157"/>
      <c r="CF261" s="157"/>
      <c r="CG261" s="157"/>
      <c r="CH261" s="157"/>
      <c r="CI261" s="157"/>
      <c r="CJ261" s="157"/>
      <c r="CK261" s="157"/>
      <c r="CL261" s="157"/>
      <c r="CM261" s="157"/>
      <c r="CN261" s="157"/>
      <c r="CO261" s="157"/>
      <c r="CP261" s="157"/>
      <c r="CQ261" s="157"/>
      <c r="CR261" s="157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  <c r="DF261" s="157"/>
      <c r="DG261" s="157"/>
      <c r="DH261" s="157"/>
      <c r="DI261" s="157"/>
      <c r="DJ261" s="157"/>
      <c r="DK261" s="157"/>
      <c r="DL261" s="157"/>
      <c r="DM261" s="157"/>
      <c r="DN261" s="157"/>
      <c r="DO261" s="157"/>
      <c r="DP261" s="157"/>
      <c r="DQ261" s="157"/>
      <c r="DR261" s="157"/>
      <c r="DS261" s="157"/>
      <c r="DT261" s="157"/>
      <c r="DU261" s="157"/>
      <c r="DV261" s="157"/>
      <c r="DW261" s="157"/>
      <c r="DX261" s="157"/>
      <c r="DY261" s="157"/>
      <c r="DZ261" s="157"/>
      <c r="EA261" s="157"/>
      <c r="EB261" s="157"/>
      <c r="EC261" s="157"/>
      <c r="ED261" s="157"/>
      <c r="EE261" s="157"/>
      <c r="EF261" s="157"/>
      <c r="EG261" s="157"/>
      <c r="EH261" s="157"/>
      <c r="EI261" s="157"/>
      <c r="EJ261" s="157"/>
      <c r="EK261" s="157"/>
      <c r="EL261" s="157"/>
      <c r="EM261" s="157"/>
      <c r="EN261" s="157"/>
      <c r="EO261" s="157"/>
      <c r="EP261" s="157"/>
      <c r="EQ261" s="157"/>
      <c r="ER261" s="157"/>
      <c r="ES261" s="157"/>
      <c r="ET261" s="157"/>
      <c r="EU261" s="157"/>
      <c r="EV261" s="157"/>
      <c r="EW261" s="157"/>
      <c r="EX261" s="157"/>
      <c r="EY261" s="157"/>
      <c r="EZ261" s="157"/>
      <c r="FA261" s="157"/>
      <c r="FB261" s="157"/>
      <c r="FC261" s="157"/>
      <c r="FD261" s="157"/>
      <c r="FE261" s="157"/>
      <c r="FF261" s="157"/>
      <c r="FG261" s="157"/>
      <c r="FH261" s="157"/>
      <c r="FI261" s="157"/>
      <c r="FJ261" s="157"/>
      <c r="FK261" s="157"/>
      <c r="FL261" s="157"/>
      <c r="FM261" s="157"/>
      <c r="FN261" s="157"/>
      <c r="FO261" s="157"/>
      <c r="FP261" s="157"/>
      <c r="FQ261" s="157"/>
      <c r="FR261" s="157"/>
      <c r="FS261" s="157"/>
      <c r="FT261" s="157"/>
      <c r="FU261" s="157"/>
      <c r="FV261" s="157"/>
      <c r="FW261" s="157"/>
      <c r="FX261" s="157"/>
      <c r="FY261" s="157"/>
      <c r="FZ261" s="157"/>
      <c r="GA261" s="157"/>
      <c r="GB261" s="157"/>
      <c r="GC261" s="157"/>
      <c r="GD261" s="157"/>
      <c r="GE261" s="157"/>
      <c r="GF261" s="157"/>
      <c r="GG261" s="157"/>
      <c r="GH261" s="157"/>
      <c r="GI261" s="157"/>
      <c r="GJ261" s="157"/>
      <c r="GK261" s="157"/>
      <c r="GL261" s="157"/>
      <c r="GM261" s="157"/>
      <c r="GN261" s="157"/>
      <c r="GO261" s="157"/>
      <c r="GP261" s="157"/>
      <c r="GQ261" s="157"/>
      <c r="GR261" s="157"/>
      <c r="GS261" s="157"/>
      <c r="GT261" s="157"/>
      <c r="GU261" s="157"/>
      <c r="GV261" s="157"/>
      <c r="GW261" s="157"/>
      <c r="GX261" s="157"/>
      <c r="GY261" s="157"/>
      <c r="GZ261" s="157"/>
      <c r="HA261" s="157"/>
      <c r="HB261" s="157"/>
      <c r="HC261" s="157"/>
      <c r="HD261" s="157"/>
      <c r="HE261" s="157"/>
      <c r="HF261" s="157"/>
      <c r="HG261" s="157"/>
      <c r="HH261" s="157"/>
      <c r="HI261" s="157"/>
      <c r="HJ261" s="157"/>
      <c r="HK261" s="162"/>
    </row>
    <row r="262" spans="1:219" s="154" customFormat="1" ht="21.75">
      <c r="A262" s="217" t="str">
        <f t="shared" si="1"/>
        <v xml:space="preserve">   </v>
      </c>
      <c r="B262" s="63">
        <v>263</v>
      </c>
      <c r="C262" s="218" t="s">
        <v>189</v>
      </c>
      <c r="D262" s="63" t="s">
        <v>44</v>
      </c>
      <c r="E262" s="63" t="s">
        <v>121</v>
      </c>
      <c r="F262" s="63" t="s">
        <v>122</v>
      </c>
      <c r="G262" s="111">
        <v>8.6889731223057538</v>
      </c>
      <c r="H262" s="111">
        <v>8.6887831040600005</v>
      </c>
      <c r="I262" s="111">
        <v>0</v>
      </c>
      <c r="J262" s="22">
        <v>3</v>
      </c>
      <c r="K262" s="111">
        <v>8.69</v>
      </c>
      <c r="L262" s="83">
        <v>0</v>
      </c>
      <c r="M262" s="83">
        <v>0</v>
      </c>
      <c r="N262" s="83">
        <v>0</v>
      </c>
      <c r="O262" s="22">
        <v>0</v>
      </c>
      <c r="P262" s="83">
        <v>0</v>
      </c>
      <c r="Q262" s="75">
        <v>0</v>
      </c>
      <c r="R262" s="75">
        <v>2</v>
      </c>
      <c r="S262" s="75">
        <v>2</v>
      </c>
      <c r="T262" s="111">
        <v>0</v>
      </c>
      <c r="U262" s="111">
        <v>0</v>
      </c>
      <c r="V262" s="111">
        <v>0</v>
      </c>
      <c r="W262" s="111">
        <v>0</v>
      </c>
      <c r="X262" s="111">
        <v>0</v>
      </c>
      <c r="Y262" s="111">
        <v>0</v>
      </c>
      <c r="Z262" s="111">
        <v>0</v>
      </c>
      <c r="AA262" s="111">
        <v>0</v>
      </c>
      <c r="AB262" s="111">
        <v>0</v>
      </c>
      <c r="AC262" s="111">
        <v>0</v>
      </c>
      <c r="AD262" s="111">
        <v>0</v>
      </c>
      <c r="AE262" s="111">
        <v>0</v>
      </c>
      <c r="AF262" s="111">
        <v>0</v>
      </c>
      <c r="AG262" s="111">
        <v>0</v>
      </c>
      <c r="AH262" s="111">
        <v>0</v>
      </c>
      <c r="AI262" s="111">
        <v>0</v>
      </c>
      <c r="AJ262" s="111">
        <v>0</v>
      </c>
      <c r="AK262" s="111">
        <v>0</v>
      </c>
      <c r="AL262" s="111">
        <v>0</v>
      </c>
      <c r="AM262" s="111">
        <v>0</v>
      </c>
      <c r="AN262" s="111">
        <v>0</v>
      </c>
      <c r="AO262" s="111">
        <v>0</v>
      </c>
      <c r="AP262" s="111">
        <v>0</v>
      </c>
      <c r="AQ262" s="111">
        <v>0</v>
      </c>
      <c r="AR262" s="111">
        <v>0</v>
      </c>
      <c r="AS262" s="111">
        <v>0</v>
      </c>
      <c r="AT262" s="111">
        <v>0</v>
      </c>
      <c r="AU262" s="111">
        <v>0</v>
      </c>
      <c r="AV262" s="197"/>
      <c r="AW262" s="157"/>
      <c r="AX262" s="157"/>
      <c r="AY262" s="157"/>
      <c r="AZ262" s="157"/>
      <c r="BA262" s="157"/>
      <c r="BB262" s="157"/>
      <c r="BC262" s="157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  <c r="BZ262" s="157"/>
      <c r="CA262" s="157"/>
      <c r="CB262" s="157"/>
      <c r="CC262" s="157"/>
      <c r="CD262" s="157"/>
      <c r="CE262" s="157"/>
      <c r="CF262" s="157"/>
      <c r="CG262" s="157"/>
      <c r="CH262" s="157"/>
      <c r="CI262" s="157"/>
      <c r="CJ262" s="157"/>
      <c r="CK262" s="157"/>
      <c r="CL262" s="157"/>
      <c r="CM262" s="157"/>
      <c r="CN262" s="157"/>
      <c r="CO262" s="157"/>
      <c r="CP262" s="157"/>
      <c r="CQ262" s="157"/>
      <c r="CR262" s="157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  <c r="DF262" s="157"/>
      <c r="DG262" s="157"/>
      <c r="DH262" s="157"/>
      <c r="DI262" s="157"/>
      <c r="DJ262" s="157"/>
      <c r="DK262" s="157"/>
      <c r="DL262" s="157"/>
      <c r="DM262" s="157"/>
      <c r="DN262" s="157"/>
      <c r="DO262" s="157"/>
      <c r="DP262" s="157"/>
      <c r="DQ262" s="157"/>
      <c r="DR262" s="157"/>
      <c r="DS262" s="157"/>
      <c r="DT262" s="157"/>
      <c r="DU262" s="157"/>
      <c r="DV262" s="157"/>
      <c r="DW262" s="157"/>
      <c r="DX262" s="157"/>
      <c r="DY262" s="157"/>
      <c r="DZ262" s="157"/>
      <c r="EA262" s="157"/>
      <c r="EB262" s="157"/>
      <c r="EC262" s="157"/>
      <c r="ED262" s="157"/>
      <c r="EE262" s="157"/>
      <c r="EF262" s="157"/>
      <c r="EG262" s="157"/>
      <c r="EH262" s="157"/>
      <c r="EI262" s="157"/>
      <c r="EJ262" s="157"/>
      <c r="EK262" s="157"/>
      <c r="EL262" s="157"/>
      <c r="EM262" s="157"/>
      <c r="EN262" s="157"/>
      <c r="EO262" s="157"/>
      <c r="EP262" s="157"/>
      <c r="EQ262" s="157"/>
      <c r="ER262" s="157"/>
      <c r="ES262" s="157"/>
      <c r="ET262" s="157"/>
      <c r="EU262" s="157"/>
      <c r="EV262" s="157"/>
      <c r="EW262" s="157"/>
      <c r="EX262" s="157"/>
      <c r="EY262" s="157"/>
      <c r="EZ262" s="157"/>
      <c r="FA262" s="157"/>
      <c r="FB262" s="157"/>
      <c r="FC262" s="157"/>
      <c r="FD262" s="157"/>
      <c r="FE262" s="157"/>
      <c r="FF262" s="157"/>
      <c r="FG262" s="157"/>
      <c r="FH262" s="157"/>
      <c r="FI262" s="157"/>
      <c r="FJ262" s="157"/>
      <c r="FK262" s="157"/>
      <c r="FL262" s="157"/>
      <c r="FM262" s="157"/>
      <c r="FN262" s="157"/>
      <c r="FO262" s="157"/>
      <c r="FP262" s="157"/>
      <c r="FQ262" s="157"/>
      <c r="FR262" s="157"/>
      <c r="FS262" s="157"/>
      <c r="FT262" s="157"/>
      <c r="FU262" s="157"/>
      <c r="FV262" s="157"/>
      <c r="FW262" s="157"/>
      <c r="FX262" s="157"/>
      <c r="FY262" s="157"/>
      <c r="FZ262" s="157"/>
      <c r="GA262" s="157"/>
      <c r="GB262" s="157"/>
      <c r="GC262" s="157"/>
      <c r="GD262" s="157"/>
      <c r="GE262" s="157"/>
      <c r="GF262" s="157"/>
      <c r="GG262" s="157"/>
      <c r="GH262" s="157"/>
      <c r="GI262" s="157"/>
      <c r="GJ262" s="157"/>
      <c r="GK262" s="157"/>
      <c r="GL262" s="157"/>
      <c r="GM262" s="157"/>
      <c r="GN262" s="157"/>
      <c r="GO262" s="157"/>
      <c r="GP262" s="157"/>
      <c r="GQ262" s="157"/>
      <c r="GR262" s="157"/>
      <c r="GS262" s="157"/>
      <c r="GT262" s="157"/>
      <c r="GU262" s="157"/>
      <c r="GV262" s="157"/>
      <c r="GW262" s="157"/>
      <c r="GX262" s="157"/>
      <c r="GY262" s="157"/>
      <c r="GZ262" s="157"/>
      <c r="HA262" s="157"/>
      <c r="HB262" s="157"/>
      <c r="HC262" s="157"/>
      <c r="HD262" s="157"/>
      <c r="HE262" s="157"/>
      <c r="HF262" s="157"/>
      <c r="HG262" s="157"/>
      <c r="HH262" s="157"/>
      <c r="HI262" s="157"/>
      <c r="HJ262" s="157"/>
      <c r="HK262" s="162"/>
    </row>
    <row r="263" spans="1:219" s="154" customFormat="1" ht="21.75">
      <c r="A263" s="217" t="str">
        <f t="shared" ref="A263:A273" si="2">IF(J263=1,IF(K263&gt;0,IF(L263&gt;0,IF(N263&gt;0,11,11),IF(N263&gt;0,11,"")),IF(L263&gt;0,IF(N263&gt;0,11,""),IF(N263=0,22,""))),IF(L263&gt;0,IF(N263&gt;0,IF(P263&gt;0,66,""),IF(P263&gt;0,66,"")),IF(P263&gt;0,66,"")))&amp;" "&amp;IF(J263=1,IF(K263=0,IF(L263&gt;0,IF(N263&gt;0,IF(P263&gt;0,66,""),IF(P263&gt;0,66,"")),IF(P263&gt;0,66,"")),""),IF(P263&gt;0,66,""))&amp;" "&amp;IF(J263=1,IF(K263&gt;0,IF(P263&gt;0,IF(O263&lt;=7,IF(Q263=100,"","33"),IF(O263&lt;=25,IF(Q263&gt;0,IF(Q263&lt;100,"",33),IF(Q263=0,"","33")),IF(Q263=0,"",33))),IF(O263&gt;25,"",33)),""),IF(J263&gt;1,IF(P263&gt;0,"55",""),IF(J263=0,IF(P263&gt;0,"55","00"))))&amp;" "&amp;IF(P263&gt;0,IF(R263&gt;0,IF(S263&gt;0,"",88),77),"")</f>
        <v xml:space="preserve">   </v>
      </c>
      <c r="B263" s="63">
        <v>264</v>
      </c>
      <c r="C263" s="218" t="s">
        <v>190</v>
      </c>
      <c r="D263" s="194" t="s">
        <v>230</v>
      </c>
      <c r="E263" s="63" t="s">
        <v>121</v>
      </c>
      <c r="F263" s="63" t="s">
        <v>122</v>
      </c>
      <c r="G263" s="111">
        <v>23.559214341686999</v>
      </c>
      <c r="H263" s="111">
        <v>18.517052242999998</v>
      </c>
      <c r="I263" s="111">
        <v>5.0421620986870002</v>
      </c>
      <c r="J263" s="22">
        <v>2</v>
      </c>
      <c r="K263" s="111">
        <v>0</v>
      </c>
      <c r="L263" s="83">
        <v>2.79</v>
      </c>
      <c r="M263" s="83">
        <v>0</v>
      </c>
      <c r="N263" s="83">
        <v>0</v>
      </c>
      <c r="O263" s="22">
        <v>0</v>
      </c>
      <c r="P263" s="83">
        <v>0</v>
      </c>
      <c r="Q263" s="75">
        <v>0</v>
      </c>
      <c r="R263" s="75">
        <v>2</v>
      </c>
      <c r="S263" s="75">
        <v>2</v>
      </c>
      <c r="T263" s="111">
        <v>0</v>
      </c>
      <c r="U263" s="111">
        <v>0</v>
      </c>
      <c r="V263" s="111">
        <v>0</v>
      </c>
      <c r="W263" s="111">
        <v>0</v>
      </c>
      <c r="X263" s="111">
        <v>0</v>
      </c>
      <c r="Y263" s="111">
        <v>0</v>
      </c>
      <c r="Z263" s="111">
        <v>0</v>
      </c>
      <c r="AA263" s="111">
        <v>0</v>
      </c>
      <c r="AB263" s="111">
        <v>0</v>
      </c>
      <c r="AC263" s="111">
        <v>0</v>
      </c>
      <c r="AD263" s="111">
        <v>0</v>
      </c>
      <c r="AE263" s="111">
        <v>0</v>
      </c>
      <c r="AF263" s="111">
        <v>0</v>
      </c>
      <c r="AG263" s="111">
        <v>0</v>
      </c>
      <c r="AH263" s="111">
        <v>0</v>
      </c>
      <c r="AI263" s="111">
        <v>0</v>
      </c>
      <c r="AJ263" s="111">
        <v>0</v>
      </c>
      <c r="AK263" s="111">
        <v>0</v>
      </c>
      <c r="AL263" s="111">
        <v>0</v>
      </c>
      <c r="AM263" s="111">
        <v>0</v>
      </c>
      <c r="AN263" s="111">
        <v>0</v>
      </c>
      <c r="AO263" s="111">
        <v>0</v>
      </c>
      <c r="AP263" s="111">
        <v>0</v>
      </c>
      <c r="AQ263" s="111">
        <v>0</v>
      </c>
      <c r="AR263" s="111">
        <v>0</v>
      </c>
      <c r="AS263" s="111">
        <v>0</v>
      </c>
      <c r="AT263" s="111">
        <v>0</v>
      </c>
      <c r="AU263" s="111">
        <v>0</v>
      </c>
      <c r="AV263" s="197"/>
      <c r="AW263" s="157"/>
      <c r="AX263" s="157"/>
      <c r="AY263" s="157"/>
      <c r="AZ263" s="157"/>
      <c r="BA263" s="157"/>
      <c r="BB263" s="157"/>
      <c r="BC263" s="157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  <c r="BZ263" s="157"/>
      <c r="CA263" s="157"/>
      <c r="CB263" s="157"/>
      <c r="CC263" s="157"/>
      <c r="CD263" s="157"/>
      <c r="CE263" s="157"/>
      <c r="CF263" s="157"/>
      <c r="CG263" s="157"/>
      <c r="CH263" s="157"/>
      <c r="CI263" s="157"/>
      <c r="CJ263" s="157"/>
      <c r="CK263" s="157"/>
      <c r="CL263" s="157"/>
      <c r="CM263" s="157"/>
      <c r="CN263" s="157"/>
      <c r="CO263" s="157"/>
      <c r="CP263" s="157"/>
      <c r="CQ263" s="157"/>
      <c r="CR263" s="157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  <c r="DF263" s="157"/>
      <c r="DG263" s="157"/>
      <c r="DH263" s="157"/>
      <c r="DI263" s="157"/>
      <c r="DJ263" s="157"/>
      <c r="DK263" s="157"/>
      <c r="DL263" s="157"/>
      <c r="DM263" s="157"/>
      <c r="DN263" s="157"/>
      <c r="DO263" s="157"/>
      <c r="DP263" s="157"/>
      <c r="DQ263" s="157"/>
      <c r="DR263" s="157"/>
      <c r="DS263" s="157"/>
      <c r="DT263" s="157"/>
      <c r="DU263" s="157"/>
      <c r="DV263" s="157"/>
      <c r="DW263" s="157"/>
      <c r="DX263" s="157"/>
      <c r="DY263" s="157"/>
      <c r="DZ263" s="157"/>
      <c r="EA263" s="157"/>
      <c r="EB263" s="157"/>
      <c r="EC263" s="157"/>
      <c r="ED263" s="157"/>
      <c r="EE263" s="157"/>
      <c r="EF263" s="157"/>
      <c r="EG263" s="157"/>
      <c r="EH263" s="157"/>
      <c r="EI263" s="157"/>
      <c r="EJ263" s="157"/>
      <c r="EK263" s="157"/>
      <c r="EL263" s="157"/>
      <c r="EM263" s="157"/>
      <c r="EN263" s="157"/>
      <c r="EO263" s="157"/>
      <c r="EP263" s="157"/>
      <c r="EQ263" s="157"/>
      <c r="ER263" s="157"/>
      <c r="ES263" s="157"/>
      <c r="ET263" s="157"/>
      <c r="EU263" s="157"/>
      <c r="EV263" s="157"/>
      <c r="EW263" s="157"/>
      <c r="EX263" s="157"/>
      <c r="EY263" s="157"/>
      <c r="EZ263" s="157"/>
      <c r="FA263" s="157"/>
      <c r="FB263" s="157"/>
      <c r="FC263" s="157"/>
      <c r="FD263" s="157"/>
      <c r="FE263" s="157"/>
      <c r="FF263" s="157"/>
      <c r="FG263" s="157"/>
      <c r="FH263" s="157"/>
      <c r="FI263" s="157"/>
      <c r="FJ263" s="157"/>
      <c r="FK263" s="157"/>
      <c r="FL263" s="157"/>
      <c r="FM263" s="157"/>
      <c r="FN263" s="157"/>
      <c r="FO263" s="157"/>
      <c r="FP263" s="157"/>
      <c r="FQ263" s="157"/>
      <c r="FR263" s="157"/>
      <c r="FS263" s="157"/>
      <c r="FT263" s="157"/>
      <c r="FU263" s="157"/>
      <c r="FV263" s="157"/>
      <c r="FW263" s="157"/>
      <c r="FX263" s="157"/>
      <c r="FY263" s="157"/>
      <c r="FZ263" s="157"/>
      <c r="GA263" s="157"/>
      <c r="GB263" s="157"/>
      <c r="GC263" s="157"/>
      <c r="GD263" s="157"/>
      <c r="GE263" s="157"/>
      <c r="GF263" s="157"/>
      <c r="GG263" s="157"/>
      <c r="GH263" s="157"/>
      <c r="GI263" s="157"/>
      <c r="GJ263" s="157"/>
      <c r="GK263" s="157"/>
      <c r="GL263" s="157"/>
      <c r="GM263" s="157"/>
      <c r="GN263" s="157"/>
      <c r="GO263" s="157"/>
      <c r="GP263" s="157"/>
      <c r="GQ263" s="157"/>
      <c r="GR263" s="157"/>
      <c r="GS263" s="157"/>
      <c r="GT263" s="157"/>
      <c r="GU263" s="157"/>
      <c r="GV263" s="157"/>
      <c r="GW263" s="157"/>
      <c r="GX263" s="157"/>
      <c r="GY263" s="157"/>
      <c r="GZ263" s="157"/>
      <c r="HA263" s="157"/>
      <c r="HB263" s="157"/>
      <c r="HC263" s="157"/>
      <c r="HD263" s="157"/>
      <c r="HE263" s="157"/>
      <c r="HF263" s="157"/>
      <c r="HG263" s="157"/>
      <c r="HH263" s="157"/>
      <c r="HI263" s="157"/>
      <c r="HJ263" s="157"/>
      <c r="HK263" s="162"/>
    </row>
    <row r="264" spans="1:219" s="154" customFormat="1" ht="21.75">
      <c r="A264" s="217"/>
      <c r="B264" s="63">
        <v>265</v>
      </c>
      <c r="C264" s="218" t="s">
        <v>190</v>
      </c>
      <c r="D264" s="194" t="s">
        <v>231</v>
      </c>
      <c r="E264" s="63" t="s">
        <v>121</v>
      </c>
      <c r="F264" s="63" t="s">
        <v>122</v>
      </c>
      <c r="G264" s="111">
        <v>0</v>
      </c>
      <c r="H264" s="111">
        <v>0</v>
      </c>
      <c r="I264" s="111">
        <v>0</v>
      </c>
      <c r="J264" s="22">
        <v>2</v>
      </c>
      <c r="K264" s="111">
        <v>0</v>
      </c>
      <c r="L264" s="111">
        <v>0</v>
      </c>
      <c r="M264" s="83" t="s">
        <v>307</v>
      </c>
      <c r="N264" s="83">
        <v>6.63</v>
      </c>
      <c r="O264" s="22">
        <v>0</v>
      </c>
      <c r="P264" s="83">
        <v>0</v>
      </c>
      <c r="Q264" s="75">
        <v>0</v>
      </c>
      <c r="R264" s="75">
        <v>2</v>
      </c>
      <c r="S264" s="75">
        <v>2</v>
      </c>
      <c r="T264" s="111">
        <v>0</v>
      </c>
      <c r="U264" s="111">
        <v>0</v>
      </c>
      <c r="V264" s="111">
        <v>0</v>
      </c>
      <c r="W264" s="111">
        <v>0</v>
      </c>
      <c r="X264" s="111">
        <v>0</v>
      </c>
      <c r="Y264" s="111">
        <v>0</v>
      </c>
      <c r="Z264" s="111">
        <v>0</v>
      </c>
      <c r="AA264" s="111">
        <v>0</v>
      </c>
      <c r="AB264" s="111">
        <v>0</v>
      </c>
      <c r="AC264" s="111">
        <v>0</v>
      </c>
      <c r="AD264" s="111">
        <v>0</v>
      </c>
      <c r="AE264" s="111">
        <v>0</v>
      </c>
      <c r="AF264" s="111">
        <v>0</v>
      </c>
      <c r="AG264" s="111">
        <v>0</v>
      </c>
      <c r="AH264" s="111">
        <v>0</v>
      </c>
      <c r="AI264" s="111">
        <v>0</v>
      </c>
      <c r="AJ264" s="111">
        <v>0</v>
      </c>
      <c r="AK264" s="111">
        <v>0</v>
      </c>
      <c r="AL264" s="111">
        <v>0</v>
      </c>
      <c r="AM264" s="111">
        <v>0</v>
      </c>
      <c r="AN264" s="111">
        <v>0</v>
      </c>
      <c r="AO264" s="111">
        <v>0</v>
      </c>
      <c r="AP264" s="111">
        <v>0</v>
      </c>
      <c r="AQ264" s="111">
        <v>0</v>
      </c>
      <c r="AR264" s="111">
        <v>0</v>
      </c>
      <c r="AS264" s="111">
        <v>0</v>
      </c>
      <c r="AT264" s="111">
        <v>0</v>
      </c>
      <c r="AU264" s="111">
        <v>0</v>
      </c>
      <c r="AV264" s="197"/>
      <c r="AW264" s="157"/>
      <c r="AX264" s="157"/>
      <c r="AY264" s="157"/>
      <c r="AZ264" s="157"/>
      <c r="BA264" s="157"/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7"/>
      <c r="CO264" s="157"/>
      <c r="CP264" s="157"/>
      <c r="CQ264" s="157"/>
      <c r="CR264" s="157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  <c r="DF264" s="157"/>
      <c r="DG264" s="157"/>
      <c r="DH264" s="157"/>
      <c r="DI264" s="157"/>
      <c r="DJ264" s="157"/>
      <c r="DK264" s="157"/>
      <c r="DL264" s="157"/>
      <c r="DM264" s="157"/>
      <c r="DN264" s="157"/>
      <c r="DO264" s="157"/>
      <c r="DP264" s="157"/>
      <c r="DQ264" s="157"/>
      <c r="DR264" s="157"/>
      <c r="DS264" s="157"/>
      <c r="DT264" s="157"/>
      <c r="DU264" s="157"/>
      <c r="DV264" s="157"/>
      <c r="DW264" s="157"/>
      <c r="DX264" s="157"/>
      <c r="DY264" s="157"/>
      <c r="DZ264" s="157"/>
      <c r="EA264" s="157"/>
      <c r="EB264" s="157"/>
      <c r="EC264" s="157"/>
      <c r="ED264" s="157"/>
      <c r="EE264" s="157"/>
      <c r="EF264" s="157"/>
      <c r="EG264" s="157"/>
      <c r="EH264" s="157"/>
      <c r="EI264" s="157"/>
      <c r="EJ264" s="157"/>
      <c r="EK264" s="157"/>
      <c r="EL264" s="157"/>
      <c r="EM264" s="157"/>
      <c r="EN264" s="157"/>
      <c r="EO264" s="157"/>
      <c r="EP264" s="157"/>
      <c r="EQ264" s="157"/>
      <c r="ER264" s="157"/>
      <c r="ES264" s="157"/>
      <c r="ET264" s="157"/>
      <c r="EU264" s="157"/>
      <c r="EV264" s="157"/>
      <c r="EW264" s="157"/>
      <c r="EX264" s="157"/>
      <c r="EY264" s="157"/>
      <c r="EZ264" s="157"/>
      <c r="FA264" s="157"/>
      <c r="FB264" s="157"/>
      <c r="FC264" s="157"/>
      <c r="FD264" s="157"/>
      <c r="FE264" s="157"/>
      <c r="FF264" s="157"/>
      <c r="FG264" s="157"/>
      <c r="FH264" s="157"/>
      <c r="FI264" s="157"/>
      <c r="FJ264" s="157"/>
      <c r="FK264" s="157"/>
      <c r="FL264" s="157"/>
      <c r="FM264" s="157"/>
      <c r="FN264" s="157"/>
      <c r="FO264" s="157"/>
      <c r="FP264" s="157"/>
      <c r="FQ264" s="157"/>
      <c r="FR264" s="157"/>
      <c r="FS264" s="157"/>
      <c r="FT264" s="157"/>
      <c r="FU264" s="157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  <c r="HJ264" s="157"/>
      <c r="HK264" s="162"/>
    </row>
    <row r="265" spans="1:219" s="154" customFormat="1" ht="21.75">
      <c r="A265" s="217"/>
      <c r="B265" s="63">
        <v>266</v>
      </c>
      <c r="C265" s="218" t="s">
        <v>190</v>
      </c>
      <c r="D265" s="194" t="s">
        <v>232</v>
      </c>
      <c r="E265" s="63" t="s">
        <v>121</v>
      </c>
      <c r="F265" s="63" t="s">
        <v>122</v>
      </c>
      <c r="G265" s="111">
        <v>0</v>
      </c>
      <c r="H265" s="111">
        <v>0</v>
      </c>
      <c r="I265" s="111">
        <v>0</v>
      </c>
      <c r="J265" s="22">
        <v>2</v>
      </c>
      <c r="K265" s="111">
        <v>0</v>
      </c>
      <c r="L265" s="111">
        <v>0</v>
      </c>
      <c r="M265" s="83" t="s">
        <v>308</v>
      </c>
      <c r="N265" s="83">
        <v>39.47</v>
      </c>
      <c r="O265" s="22">
        <v>0</v>
      </c>
      <c r="P265" s="83">
        <v>0</v>
      </c>
      <c r="Q265" s="75">
        <v>0</v>
      </c>
      <c r="R265" s="75">
        <v>2</v>
      </c>
      <c r="S265" s="75">
        <v>2</v>
      </c>
      <c r="T265" s="111">
        <v>0</v>
      </c>
      <c r="U265" s="111">
        <v>0</v>
      </c>
      <c r="V265" s="111">
        <v>0</v>
      </c>
      <c r="W265" s="111">
        <v>0</v>
      </c>
      <c r="X265" s="111">
        <v>0</v>
      </c>
      <c r="Y265" s="111">
        <v>0</v>
      </c>
      <c r="Z265" s="111">
        <v>0</v>
      </c>
      <c r="AA265" s="111">
        <v>0</v>
      </c>
      <c r="AB265" s="111">
        <v>0</v>
      </c>
      <c r="AC265" s="111">
        <v>0</v>
      </c>
      <c r="AD265" s="111">
        <v>0</v>
      </c>
      <c r="AE265" s="111">
        <v>0</v>
      </c>
      <c r="AF265" s="111">
        <v>0</v>
      </c>
      <c r="AG265" s="111">
        <v>0</v>
      </c>
      <c r="AH265" s="111">
        <v>0</v>
      </c>
      <c r="AI265" s="111">
        <v>0</v>
      </c>
      <c r="AJ265" s="111">
        <v>0</v>
      </c>
      <c r="AK265" s="111">
        <v>0</v>
      </c>
      <c r="AL265" s="111">
        <v>0</v>
      </c>
      <c r="AM265" s="111">
        <v>0</v>
      </c>
      <c r="AN265" s="111">
        <v>0</v>
      </c>
      <c r="AO265" s="111">
        <v>0</v>
      </c>
      <c r="AP265" s="111">
        <v>0</v>
      </c>
      <c r="AQ265" s="111">
        <v>0</v>
      </c>
      <c r="AR265" s="111">
        <v>0</v>
      </c>
      <c r="AS265" s="111">
        <v>0</v>
      </c>
      <c r="AT265" s="111">
        <v>0</v>
      </c>
      <c r="AU265" s="111">
        <v>0</v>
      </c>
      <c r="AV265" s="197"/>
      <c r="AW265" s="157"/>
      <c r="AX265" s="157"/>
      <c r="AY265" s="157"/>
      <c r="AZ265" s="157"/>
      <c r="BA265" s="157"/>
      <c r="BB265" s="157"/>
      <c r="BC265" s="157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  <c r="BZ265" s="157"/>
      <c r="CA265" s="157"/>
      <c r="CB265" s="157"/>
      <c r="CC265" s="157"/>
      <c r="CD265" s="157"/>
      <c r="CE265" s="157"/>
      <c r="CF265" s="157"/>
      <c r="CG265" s="157"/>
      <c r="CH265" s="157"/>
      <c r="CI265" s="157"/>
      <c r="CJ265" s="157"/>
      <c r="CK265" s="157"/>
      <c r="CL265" s="157"/>
      <c r="CM265" s="157"/>
      <c r="CN265" s="157"/>
      <c r="CO265" s="157"/>
      <c r="CP265" s="157"/>
      <c r="CQ265" s="157"/>
      <c r="CR265" s="157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  <c r="DF265" s="157"/>
      <c r="DG265" s="157"/>
      <c r="DH265" s="157"/>
      <c r="DI265" s="157"/>
      <c r="DJ265" s="157"/>
      <c r="DK265" s="157"/>
      <c r="DL265" s="157"/>
      <c r="DM265" s="157"/>
      <c r="DN265" s="157"/>
      <c r="DO265" s="157"/>
      <c r="DP265" s="157"/>
      <c r="DQ265" s="157"/>
      <c r="DR265" s="157"/>
      <c r="DS265" s="157"/>
      <c r="DT265" s="157"/>
      <c r="DU265" s="157"/>
      <c r="DV265" s="157"/>
      <c r="DW265" s="157"/>
      <c r="DX265" s="157"/>
      <c r="DY265" s="157"/>
      <c r="DZ265" s="157"/>
      <c r="EA265" s="157"/>
      <c r="EB265" s="157"/>
      <c r="EC265" s="157"/>
      <c r="ED265" s="157"/>
      <c r="EE265" s="157"/>
      <c r="EF265" s="157"/>
      <c r="EG265" s="157"/>
      <c r="EH265" s="157"/>
      <c r="EI265" s="157"/>
      <c r="EJ265" s="157"/>
      <c r="EK265" s="157"/>
      <c r="EL265" s="157"/>
      <c r="EM265" s="157"/>
      <c r="EN265" s="157"/>
      <c r="EO265" s="157"/>
      <c r="EP265" s="157"/>
      <c r="EQ265" s="157"/>
      <c r="ER265" s="157"/>
      <c r="ES265" s="157"/>
      <c r="ET265" s="157"/>
      <c r="EU265" s="157"/>
      <c r="EV265" s="157"/>
      <c r="EW265" s="157"/>
      <c r="EX265" s="157"/>
      <c r="EY265" s="157"/>
      <c r="EZ265" s="157"/>
      <c r="FA265" s="157"/>
      <c r="FB265" s="157"/>
      <c r="FC265" s="157"/>
      <c r="FD265" s="157"/>
      <c r="FE265" s="157"/>
      <c r="FF265" s="157"/>
      <c r="FG265" s="157"/>
      <c r="FH265" s="157"/>
      <c r="FI265" s="157"/>
      <c r="FJ265" s="157"/>
      <c r="FK265" s="157"/>
      <c r="FL265" s="157"/>
      <c r="FM265" s="157"/>
      <c r="FN265" s="157"/>
      <c r="FO265" s="157"/>
      <c r="FP265" s="157"/>
      <c r="FQ265" s="157"/>
      <c r="FR265" s="157"/>
      <c r="FS265" s="157"/>
      <c r="FT265" s="157"/>
      <c r="FU265" s="157"/>
      <c r="FV265" s="157"/>
      <c r="FW265" s="157"/>
      <c r="FX265" s="157"/>
      <c r="FY265" s="157"/>
      <c r="FZ265" s="157"/>
      <c r="GA265" s="157"/>
      <c r="GB265" s="157"/>
      <c r="GC265" s="157"/>
      <c r="GD265" s="157"/>
      <c r="GE265" s="157"/>
      <c r="GF265" s="157"/>
      <c r="GG265" s="157"/>
      <c r="GH265" s="157"/>
      <c r="GI265" s="157"/>
      <c r="GJ265" s="157"/>
      <c r="GK265" s="157"/>
      <c r="GL265" s="157"/>
      <c r="GM265" s="157"/>
      <c r="GN265" s="157"/>
      <c r="GO265" s="157"/>
      <c r="GP265" s="157"/>
      <c r="GQ265" s="157"/>
      <c r="GR265" s="157"/>
      <c r="GS265" s="157"/>
      <c r="GT265" s="157"/>
      <c r="GU265" s="157"/>
      <c r="GV265" s="157"/>
      <c r="GW265" s="157"/>
      <c r="GX265" s="157"/>
      <c r="GY265" s="157"/>
      <c r="GZ265" s="157"/>
      <c r="HA265" s="157"/>
      <c r="HB265" s="157"/>
      <c r="HC265" s="157"/>
      <c r="HD265" s="157"/>
      <c r="HE265" s="157"/>
      <c r="HF265" s="157"/>
      <c r="HG265" s="157"/>
      <c r="HH265" s="157"/>
      <c r="HI265" s="157"/>
      <c r="HJ265" s="157"/>
      <c r="HK265" s="162"/>
    </row>
    <row r="266" spans="1:219" s="154" customFormat="1" ht="21.75">
      <c r="A266" s="217"/>
      <c r="B266" s="63">
        <v>267</v>
      </c>
      <c r="C266" s="218" t="s">
        <v>191</v>
      </c>
      <c r="D266" s="194" t="s">
        <v>230</v>
      </c>
      <c r="E266" s="63" t="s">
        <v>121</v>
      </c>
      <c r="F266" s="63" t="s">
        <v>122</v>
      </c>
      <c r="G266" s="111">
        <v>12.349520616708745</v>
      </c>
      <c r="H266" s="111">
        <v>8.1391529735599999</v>
      </c>
      <c r="I266" s="111">
        <v>4.2103676431487447</v>
      </c>
      <c r="J266" s="22">
        <v>1</v>
      </c>
      <c r="K266" s="111">
        <v>0</v>
      </c>
      <c r="L266" s="83">
        <v>10.1</v>
      </c>
      <c r="M266" s="83">
        <v>0</v>
      </c>
      <c r="N266" s="83">
        <v>0</v>
      </c>
      <c r="O266" s="22">
        <v>28</v>
      </c>
      <c r="P266" s="83">
        <v>0</v>
      </c>
      <c r="Q266" s="75">
        <v>0</v>
      </c>
      <c r="R266" s="75">
        <v>2</v>
      </c>
      <c r="S266" s="75">
        <v>2</v>
      </c>
      <c r="T266" s="111">
        <v>0</v>
      </c>
      <c r="U266" s="111">
        <v>0</v>
      </c>
      <c r="V266" s="111">
        <v>0</v>
      </c>
      <c r="W266" s="111">
        <v>0</v>
      </c>
      <c r="X266" s="111">
        <v>0</v>
      </c>
      <c r="Y266" s="111">
        <v>0</v>
      </c>
      <c r="Z266" s="111">
        <v>0</v>
      </c>
      <c r="AA266" s="111">
        <v>0</v>
      </c>
      <c r="AB266" s="111">
        <v>0</v>
      </c>
      <c r="AC266" s="111">
        <v>0</v>
      </c>
      <c r="AD266" s="111">
        <v>0</v>
      </c>
      <c r="AE266" s="111">
        <v>0</v>
      </c>
      <c r="AF266" s="111">
        <v>0</v>
      </c>
      <c r="AG266" s="111">
        <v>0</v>
      </c>
      <c r="AH266" s="111">
        <v>0</v>
      </c>
      <c r="AI266" s="111">
        <v>0</v>
      </c>
      <c r="AJ266" s="111">
        <v>0</v>
      </c>
      <c r="AK266" s="111">
        <v>0</v>
      </c>
      <c r="AL266" s="111">
        <v>0</v>
      </c>
      <c r="AM266" s="111">
        <v>0</v>
      </c>
      <c r="AN266" s="111">
        <v>0</v>
      </c>
      <c r="AO266" s="111">
        <v>0</v>
      </c>
      <c r="AP266" s="111">
        <v>0</v>
      </c>
      <c r="AQ266" s="111">
        <v>0</v>
      </c>
      <c r="AR266" s="111">
        <v>0</v>
      </c>
      <c r="AS266" s="111">
        <v>0</v>
      </c>
      <c r="AT266" s="111">
        <v>0</v>
      </c>
      <c r="AU266" s="111">
        <v>0</v>
      </c>
      <c r="AV266" s="197"/>
      <c r="AW266" s="157"/>
      <c r="AX266" s="157"/>
      <c r="AY266" s="157"/>
      <c r="AZ266" s="157"/>
      <c r="BA266" s="157"/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7"/>
      <c r="CH266" s="157"/>
      <c r="CI266" s="157"/>
      <c r="CJ266" s="157"/>
      <c r="CK266" s="157"/>
      <c r="CL266" s="157"/>
      <c r="CM266" s="157"/>
      <c r="CN266" s="157"/>
      <c r="CO266" s="157"/>
      <c r="CP266" s="157"/>
      <c r="CQ266" s="157"/>
      <c r="CR266" s="157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  <c r="DF266" s="157"/>
      <c r="DG266" s="157"/>
      <c r="DH266" s="157"/>
      <c r="DI266" s="157"/>
      <c r="DJ266" s="157"/>
      <c r="DK266" s="157"/>
      <c r="DL266" s="157"/>
      <c r="DM266" s="157"/>
      <c r="DN266" s="157"/>
      <c r="DO266" s="157"/>
      <c r="DP266" s="157"/>
      <c r="DQ266" s="157"/>
      <c r="DR266" s="157"/>
      <c r="DS266" s="157"/>
      <c r="DT266" s="157"/>
      <c r="DU266" s="157"/>
      <c r="DV266" s="157"/>
      <c r="DW266" s="157"/>
      <c r="DX266" s="157"/>
      <c r="DY266" s="157"/>
      <c r="DZ266" s="157"/>
      <c r="EA266" s="157"/>
      <c r="EB266" s="157"/>
      <c r="EC266" s="157"/>
      <c r="ED266" s="157"/>
      <c r="EE266" s="157"/>
      <c r="EF266" s="157"/>
      <c r="EG266" s="157"/>
      <c r="EH266" s="157"/>
      <c r="EI266" s="157"/>
      <c r="EJ266" s="157"/>
      <c r="EK266" s="157"/>
      <c r="EL266" s="157"/>
      <c r="EM266" s="157"/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7"/>
      <c r="FF266" s="157"/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  <c r="HE266" s="157"/>
      <c r="HF266" s="157"/>
      <c r="HG266" s="157"/>
      <c r="HH266" s="157"/>
      <c r="HI266" s="157"/>
      <c r="HJ266" s="157"/>
      <c r="HK266" s="162"/>
    </row>
    <row r="267" spans="1:219" s="154" customFormat="1" ht="18.75" customHeight="1">
      <c r="B267" s="63">
        <v>268</v>
      </c>
      <c r="C267" s="218" t="s">
        <v>191</v>
      </c>
      <c r="D267" s="194" t="s">
        <v>231</v>
      </c>
      <c r="E267" s="63" t="s">
        <v>121</v>
      </c>
      <c r="F267" s="63" t="s">
        <v>122</v>
      </c>
      <c r="G267" s="111">
        <v>0</v>
      </c>
      <c r="H267" s="111">
        <v>0</v>
      </c>
      <c r="I267" s="111">
        <v>0</v>
      </c>
      <c r="J267" s="151">
        <v>1</v>
      </c>
      <c r="K267" s="212">
        <v>6.58</v>
      </c>
      <c r="L267" s="224">
        <v>0</v>
      </c>
      <c r="M267" s="224">
        <v>0</v>
      </c>
      <c r="N267" s="212">
        <v>0</v>
      </c>
      <c r="O267" s="63">
        <v>28</v>
      </c>
      <c r="P267" s="83">
        <v>0</v>
      </c>
      <c r="Q267" s="75">
        <v>0</v>
      </c>
      <c r="R267" s="75">
        <v>2</v>
      </c>
      <c r="S267" s="75">
        <v>2</v>
      </c>
      <c r="T267" s="111">
        <v>0</v>
      </c>
      <c r="U267" s="111">
        <v>0</v>
      </c>
      <c r="V267" s="111">
        <v>0</v>
      </c>
      <c r="W267" s="111">
        <v>0</v>
      </c>
      <c r="X267" s="111">
        <v>0</v>
      </c>
      <c r="Y267" s="111">
        <v>0</v>
      </c>
      <c r="Z267" s="111">
        <v>0</v>
      </c>
      <c r="AA267" s="111">
        <v>0</v>
      </c>
      <c r="AB267" s="111">
        <v>0</v>
      </c>
      <c r="AC267" s="111">
        <v>0</v>
      </c>
      <c r="AD267" s="111">
        <v>0</v>
      </c>
      <c r="AE267" s="111">
        <v>0</v>
      </c>
      <c r="AF267" s="111">
        <v>0</v>
      </c>
      <c r="AG267" s="111">
        <v>0</v>
      </c>
      <c r="AH267" s="111">
        <v>0</v>
      </c>
      <c r="AI267" s="111">
        <v>0</v>
      </c>
      <c r="AJ267" s="111">
        <v>0</v>
      </c>
      <c r="AK267" s="111">
        <v>0</v>
      </c>
      <c r="AL267" s="111">
        <v>0</v>
      </c>
      <c r="AM267" s="111">
        <v>0</v>
      </c>
      <c r="AN267" s="111">
        <v>0</v>
      </c>
      <c r="AO267" s="111">
        <v>0</v>
      </c>
      <c r="AP267" s="111">
        <v>0</v>
      </c>
      <c r="AQ267" s="111">
        <v>0</v>
      </c>
      <c r="AR267" s="111">
        <v>0</v>
      </c>
      <c r="AS267" s="111">
        <v>0</v>
      </c>
      <c r="AT267" s="111">
        <v>0</v>
      </c>
      <c r="AU267" s="111">
        <v>0</v>
      </c>
      <c r="AV267" s="197"/>
      <c r="AW267" s="157"/>
      <c r="AX267" s="157"/>
      <c r="AY267" s="157"/>
      <c r="AZ267" s="157"/>
      <c r="BA267" s="157"/>
      <c r="BB267" s="157"/>
      <c r="BC267" s="157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  <c r="BZ267" s="157"/>
      <c r="CA267" s="157"/>
      <c r="CB267" s="157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57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  <c r="DF267" s="157"/>
      <c r="DG267" s="157"/>
      <c r="DH267" s="157"/>
      <c r="DI267" s="157"/>
      <c r="DJ267" s="157"/>
      <c r="DK267" s="157"/>
      <c r="DL267" s="157"/>
      <c r="DM267" s="157"/>
      <c r="DN267" s="157"/>
      <c r="DO267" s="157"/>
      <c r="DP267" s="157"/>
      <c r="DQ267" s="157"/>
      <c r="DR267" s="157"/>
      <c r="DS267" s="157"/>
      <c r="DT267" s="157"/>
      <c r="DU267" s="157"/>
      <c r="DV267" s="157"/>
      <c r="DW267" s="157"/>
      <c r="DX267" s="157"/>
      <c r="DY267" s="157"/>
      <c r="DZ267" s="157"/>
      <c r="EA267" s="157"/>
      <c r="EB267" s="157"/>
      <c r="EC267" s="157"/>
      <c r="ED267" s="157"/>
      <c r="EE267" s="157"/>
      <c r="EF267" s="157"/>
      <c r="EG267" s="157"/>
      <c r="EH267" s="157"/>
      <c r="EI267" s="157"/>
      <c r="EJ267" s="157"/>
      <c r="EK267" s="157"/>
      <c r="EL267" s="157"/>
      <c r="EM267" s="157"/>
      <c r="EN267" s="157"/>
      <c r="EO267" s="157"/>
      <c r="EP267" s="157"/>
      <c r="EQ267" s="157"/>
      <c r="ER267" s="157"/>
      <c r="ES267" s="157"/>
      <c r="ET267" s="157"/>
      <c r="EU267" s="157"/>
      <c r="EV267" s="157"/>
      <c r="EW267" s="157"/>
      <c r="EX267" s="157"/>
      <c r="EY267" s="157"/>
      <c r="EZ267" s="157"/>
      <c r="FA267" s="157"/>
      <c r="FB267" s="157"/>
      <c r="FC267" s="157"/>
      <c r="FD267" s="157"/>
      <c r="FE267" s="157"/>
      <c r="FF267" s="157"/>
      <c r="FG267" s="157"/>
      <c r="FH267" s="157"/>
      <c r="FI267" s="157"/>
      <c r="FJ267" s="157"/>
      <c r="FK267" s="157"/>
      <c r="FL267" s="157"/>
      <c r="FM267" s="157"/>
      <c r="FN267" s="157"/>
      <c r="FO267" s="157"/>
      <c r="FP267" s="157"/>
      <c r="FQ267" s="157"/>
      <c r="FR267" s="157"/>
      <c r="FS267" s="157"/>
      <c r="FT267" s="157"/>
      <c r="FU267" s="157"/>
      <c r="FV267" s="157"/>
      <c r="FW267" s="157"/>
      <c r="FX267" s="157"/>
      <c r="FY267" s="157"/>
      <c r="FZ267" s="157"/>
      <c r="GA267" s="157"/>
      <c r="GB267" s="157"/>
      <c r="GC267" s="157"/>
      <c r="GD267" s="157"/>
      <c r="GE267" s="157"/>
      <c r="GF267" s="157"/>
      <c r="GG267" s="157"/>
      <c r="GH267" s="157"/>
      <c r="GI267" s="157"/>
      <c r="GJ267" s="157"/>
      <c r="GK267" s="157"/>
      <c r="GL267" s="157"/>
      <c r="GM267" s="157"/>
      <c r="GN267" s="157"/>
      <c r="GO267" s="157"/>
      <c r="GP267" s="157"/>
      <c r="GQ267" s="157"/>
      <c r="GR267" s="157"/>
      <c r="GS267" s="157"/>
      <c r="GT267" s="157"/>
      <c r="GU267" s="157"/>
      <c r="GV267" s="157"/>
      <c r="GW267" s="157"/>
      <c r="GX267" s="157"/>
      <c r="GY267" s="157"/>
      <c r="GZ267" s="157"/>
      <c r="HA267" s="157"/>
      <c r="HB267" s="157"/>
      <c r="HC267" s="157"/>
      <c r="HD267" s="157"/>
      <c r="HE267" s="157"/>
      <c r="HF267" s="157"/>
      <c r="HG267" s="157"/>
      <c r="HH267" s="157"/>
      <c r="HI267" s="157"/>
      <c r="HJ267" s="157"/>
      <c r="HK267" s="162"/>
    </row>
    <row r="268" spans="1:219" s="154" customFormat="1" ht="21.75">
      <c r="A268" s="217" t="str">
        <f t="shared" si="2"/>
        <v xml:space="preserve">   </v>
      </c>
      <c r="B268" s="63">
        <v>269</v>
      </c>
      <c r="C268" s="218" t="s">
        <v>192</v>
      </c>
      <c r="D268" s="63" t="s">
        <v>44</v>
      </c>
      <c r="E268" s="63" t="s">
        <v>121</v>
      </c>
      <c r="F268" s="63" t="s">
        <v>122</v>
      </c>
      <c r="G268" s="111">
        <v>12.835811477189999</v>
      </c>
      <c r="H268" s="111">
        <v>6.0892648709000001</v>
      </c>
      <c r="I268" s="111">
        <v>6.7465466062899999</v>
      </c>
      <c r="J268" s="22">
        <v>1</v>
      </c>
      <c r="K268" s="111">
        <v>0</v>
      </c>
      <c r="L268" s="83">
        <v>0</v>
      </c>
      <c r="M268" s="83" t="s">
        <v>193</v>
      </c>
      <c r="N268" s="83">
        <v>7.07</v>
      </c>
      <c r="O268" s="22">
        <v>8</v>
      </c>
      <c r="P268" s="83">
        <v>0</v>
      </c>
      <c r="Q268" s="75">
        <v>0</v>
      </c>
      <c r="R268" s="75">
        <v>2</v>
      </c>
      <c r="S268" s="75">
        <v>2</v>
      </c>
      <c r="T268" s="111">
        <v>0</v>
      </c>
      <c r="U268" s="111">
        <v>0</v>
      </c>
      <c r="V268" s="111">
        <v>0</v>
      </c>
      <c r="W268" s="111">
        <v>0</v>
      </c>
      <c r="X268" s="111">
        <v>0</v>
      </c>
      <c r="Y268" s="111">
        <v>0</v>
      </c>
      <c r="Z268" s="111">
        <v>0</v>
      </c>
      <c r="AA268" s="111">
        <v>0</v>
      </c>
      <c r="AB268" s="111">
        <v>0</v>
      </c>
      <c r="AC268" s="111">
        <v>0</v>
      </c>
      <c r="AD268" s="111">
        <v>0</v>
      </c>
      <c r="AE268" s="111">
        <v>0</v>
      </c>
      <c r="AF268" s="111">
        <v>0</v>
      </c>
      <c r="AG268" s="111">
        <v>0</v>
      </c>
      <c r="AH268" s="111">
        <v>0</v>
      </c>
      <c r="AI268" s="111">
        <v>0</v>
      </c>
      <c r="AJ268" s="111">
        <v>0</v>
      </c>
      <c r="AK268" s="111">
        <v>0</v>
      </c>
      <c r="AL268" s="111">
        <v>0</v>
      </c>
      <c r="AM268" s="111">
        <v>0</v>
      </c>
      <c r="AN268" s="111">
        <v>0</v>
      </c>
      <c r="AO268" s="111">
        <v>0</v>
      </c>
      <c r="AP268" s="111">
        <v>0</v>
      </c>
      <c r="AQ268" s="111">
        <v>0</v>
      </c>
      <c r="AR268" s="111">
        <v>0</v>
      </c>
      <c r="AS268" s="111">
        <v>0</v>
      </c>
      <c r="AT268" s="111">
        <v>0</v>
      </c>
      <c r="AU268" s="111">
        <v>0</v>
      </c>
      <c r="AV268" s="197"/>
      <c r="AW268" s="157"/>
      <c r="AX268" s="157"/>
      <c r="AY268" s="157"/>
      <c r="AZ268" s="157"/>
      <c r="BA268" s="157"/>
      <c r="BB268" s="157"/>
      <c r="BC268" s="157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  <c r="BZ268" s="157"/>
      <c r="CA268" s="157"/>
      <c r="CB268" s="157"/>
      <c r="CC268" s="157"/>
      <c r="CD268" s="157"/>
      <c r="CE268" s="157"/>
      <c r="CF268" s="157"/>
      <c r="CG268" s="157"/>
      <c r="CH268" s="157"/>
      <c r="CI268" s="157"/>
      <c r="CJ268" s="157"/>
      <c r="CK268" s="157"/>
      <c r="CL268" s="157"/>
      <c r="CM268" s="157"/>
      <c r="CN268" s="157"/>
      <c r="CO268" s="157"/>
      <c r="CP268" s="157"/>
      <c r="CQ268" s="157"/>
      <c r="CR268" s="157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  <c r="DF268" s="157"/>
      <c r="DG268" s="157"/>
      <c r="DH268" s="157"/>
      <c r="DI268" s="157"/>
      <c r="DJ268" s="157"/>
      <c r="DK268" s="157"/>
      <c r="DL268" s="157"/>
      <c r="DM268" s="157"/>
      <c r="DN268" s="157"/>
      <c r="DO268" s="157"/>
      <c r="DP268" s="157"/>
      <c r="DQ268" s="157"/>
      <c r="DR268" s="157"/>
      <c r="DS268" s="157"/>
      <c r="DT268" s="157"/>
      <c r="DU268" s="157"/>
      <c r="DV268" s="157"/>
      <c r="DW268" s="157"/>
      <c r="DX268" s="157"/>
      <c r="DY268" s="157"/>
      <c r="DZ268" s="157"/>
      <c r="EA268" s="157"/>
      <c r="EB268" s="157"/>
      <c r="EC268" s="157"/>
      <c r="ED268" s="157"/>
      <c r="EE268" s="157"/>
      <c r="EF268" s="157"/>
      <c r="EG268" s="157"/>
      <c r="EH268" s="157"/>
      <c r="EI268" s="157"/>
      <c r="EJ268" s="157"/>
      <c r="EK268" s="157"/>
      <c r="EL268" s="157"/>
      <c r="EM268" s="157"/>
      <c r="EN268" s="157"/>
      <c r="EO268" s="157"/>
      <c r="EP268" s="157"/>
      <c r="EQ268" s="157"/>
      <c r="ER268" s="157"/>
      <c r="ES268" s="157"/>
      <c r="ET268" s="157"/>
      <c r="EU268" s="157"/>
      <c r="EV268" s="157"/>
      <c r="EW268" s="157"/>
      <c r="EX268" s="157"/>
      <c r="EY268" s="157"/>
      <c r="EZ268" s="157"/>
      <c r="FA268" s="157"/>
      <c r="FB268" s="157"/>
      <c r="FC268" s="157"/>
      <c r="FD268" s="157"/>
      <c r="FE268" s="157"/>
      <c r="FF268" s="157"/>
      <c r="FG268" s="157"/>
      <c r="FH268" s="157"/>
      <c r="FI268" s="157"/>
      <c r="FJ268" s="157"/>
      <c r="FK268" s="157"/>
      <c r="FL268" s="157"/>
      <c r="FM268" s="157"/>
      <c r="FN268" s="157"/>
      <c r="FO268" s="157"/>
      <c r="FP268" s="157"/>
      <c r="FQ268" s="157"/>
      <c r="FR268" s="157"/>
      <c r="FS268" s="157"/>
      <c r="FT268" s="157"/>
      <c r="FU268" s="157"/>
      <c r="FV268" s="157"/>
      <c r="FW268" s="157"/>
      <c r="FX268" s="157"/>
      <c r="FY268" s="157"/>
      <c r="FZ268" s="157"/>
      <c r="GA268" s="157"/>
      <c r="GB268" s="157"/>
      <c r="GC268" s="157"/>
      <c r="GD268" s="157"/>
      <c r="GE268" s="157"/>
      <c r="GF268" s="157"/>
      <c r="GG268" s="157"/>
      <c r="GH268" s="157"/>
      <c r="GI268" s="157"/>
      <c r="GJ268" s="157"/>
      <c r="GK268" s="157"/>
      <c r="GL268" s="157"/>
      <c r="GM268" s="157"/>
      <c r="GN268" s="157"/>
      <c r="GO268" s="157"/>
      <c r="GP268" s="157"/>
      <c r="GQ268" s="157"/>
      <c r="GR268" s="157"/>
      <c r="GS268" s="157"/>
      <c r="GT268" s="157"/>
      <c r="GU268" s="157"/>
      <c r="GV268" s="157"/>
      <c r="GW268" s="157"/>
      <c r="GX268" s="157"/>
      <c r="GY268" s="157"/>
      <c r="GZ268" s="157"/>
      <c r="HA268" s="157"/>
      <c r="HB268" s="157"/>
      <c r="HC268" s="157"/>
      <c r="HD268" s="157"/>
      <c r="HE268" s="157"/>
      <c r="HF268" s="157"/>
      <c r="HG268" s="157"/>
      <c r="HH268" s="157"/>
      <c r="HI268" s="157"/>
      <c r="HJ268" s="157"/>
      <c r="HK268" s="162"/>
    </row>
    <row r="269" spans="1:219" s="154" customFormat="1" ht="21.75">
      <c r="A269" s="217" t="str">
        <f t="shared" si="2"/>
        <v xml:space="preserve">   </v>
      </c>
      <c r="B269" s="63">
        <v>270</v>
      </c>
      <c r="C269" s="218" t="s">
        <v>194</v>
      </c>
      <c r="D269" s="194" t="s">
        <v>230</v>
      </c>
      <c r="E269" s="63" t="s">
        <v>121</v>
      </c>
      <c r="F269" s="63" t="s">
        <v>122</v>
      </c>
      <c r="G269" s="111">
        <v>39.47387280625</v>
      </c>
      <c r="H269" s="111">
        <v>13.039200986599999</v>
      </c>
      <c r="I269" s="111">
        <v>26.434671819649999</v>
      </c>
      <c r="J269" s="22">
        <v>2</v>
      </c>
      <c r="K269" s="111">
        <v>0</v>
      </c>
      <c r="L269" s="83">
        <v>7.15</v>
      </c>
      <c r="M269" s="83">
        <v>0</v>
      </c>
      <c r="N269" s="83">
        <v>0</v>
      </c>
      <c r="O269" s="22">
        <v>0</v>
      </c>
      <c r="P269" s="83">
        <v>0</v>
      </c>
      <c r="Q269" s="75">
        <v>0</v>
      </c>
      <c r="R269" s="75">
        <v>2</v>
      </c>
      <c r="S269" s="75">
        <v>2</v>
      </c>
      <c r="T269" s="111">
        <v>0</v>
      </c>
      <c r="U269" s="111">
        <v>0</v>
      </c>
      <c r="V269" s="111">
        <v>0</v>
      </c>
      <c r="W269" s="111">
        <v>0</v>
      </c>
      <c r="X269" s="111">
        <v>0</v>
      </c>
      <c r="Y269" s="111">
        <v>0</v>
      </c>
      <c r="Z269" s="111">
        <v>0</v>
      </c>
      <c r="AA269" s="111">
        <v>0</v>
      </c>
      <c r="AB269" s="111">
        <v>0</v>
      </c>
      <c r="AC269" s="111">
        <v>0</v>
      </c>
      <c r="AD269" s="111">
        <v>0</v>
      </c>
      <c r="AE269" s="111">
        <v>0</v>
      </c>
      <c r="AF269" s="111">
        <v>0</v>
      </c>
      <c r="AG269" s="111">
        <v>0</v>
      </c>
      <c r="AH269" s="111">
        <v>0</v>
      </c>
      <c r="AI269" s="111">
        <v>0</v>
      </c>
      <c r="AJ269" s="111">
        <v>0</v>
      </c>
      <c r="AK269" s="111">
        <v>0</v>
      </c>
      <c r="AL269" s="111">
        <v>0</v>
      </c>
      <c r="AM269" s="111">
        <v>0</v>
      </c>
      <c r="AN269" s="111">
        <v>0</v>
      </c>
      <c r="AO269" s="111">
        <v>0</v>
      </c>
      <c r="AP269" s="111">
        <v>0</v>
      </c>
      <c r="AQ269" s="111">
        <v>0</v>
      </c>
      <c r="AR269" s="111">
        <v>0</v>
      </c>
      <c r="AS269" s="111">
        <v>0</v>
      </c>
      <c r="AT269" s="111">
        <v>0</v>
      </c>
      <c r="AU269" s="111">
        <v>0</v>
      </c>
      <c r="AV269" s="197"/>
      <c r="AW269" s="157"/>
      <c r="AX269" s="157"/>
      <c r="AY269" s="157"/>
      <c r="AZ269" s="157"/>
      <c r="BA269" s="157"/>
      <c r="BB269" s="157"/>
      <c r="BC269" s="157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7"/>
      <c r="CF269" s="157"/>
      <c r="CG269" s="157"/>
      <c r="CH269" s="157"/>
      <c r="CI269" s="157"/>
      <c r="CJ269" s="157"/>
      <c r="CK269" s="157"/>
      <c r="CL269" s="157"/>
      <c r="CM269" s="157"/>
      <c r="CN269" s="157"/>
      <c r="CO269" s="157"/>
      <c r="CP269" s="157"/>
      <c r="CQ269" s="157"/>
      <c r="CR269" s="157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  <c r="DF269" s="157"/>
      <c r="DG269" s="157"/>
      <c r="DH269" s="157"/>
      <c r="DI269" s="157"/>
      <c r="DJ269" s="157"/>
      <c r="DK269" s="157"/>
      <c r="DL269" s="157"/>
      <c r="DM269" s="157"/>
      <c r="DN269" s="157"/>
      <c r="DO269" s="157"/>
      <c r="DP269" s="157"/>
      <c r="DQ269" s="157"/>
      <c r="DR269" s="157"/>
      <c r="DS269" s="157"/>
      <c r="DT269" s="157"/>
      <c r="DU269" s="157"/>
      <c r="DV269" s="157"/>
      <c r="DW269" s="157"/>
      <c r="DX269" s="157"/>
      <c r="DY269" s="157"/>
      <c r="DZ269" s="157"/>
      <c r="EA269" s="157"/>
      <c r="EB269" s="157"/>
      <c r="EC269" s="157"/>
      <c r="ED269" s="157"/>
      <c r="EE269" s="157"/>
      <c r="EF269" s="157"/>
      <c r="EG269" s="157"/>
      <c r="EH269" s="157"/>
      <c r="EI269" s="157"/>
      <c r="EJ269" s="157"/>
      <c r="EK269" s="157"/>
      <c r="EL269" s="157"/>
      <c r="EM269" s="157"/>
      <c r="EN269" s="157"/>
      <c r="EO269" s="157"/>
      <c r="EP269" s="157"/>
      <c r="EQ269" s="157"/>
      <c r="ER269" s="157"/>
      <c r="ES269" s="157"/>
      <c r="ET269" s="157"/>
      <c r="EU269" s="157"/>
      <c r="EV269" s="157"/>
      <c r="EW269" s="157"/>
      <c r="EX269" s="157"/>
      <c r="EY269" s="157"/>
      <c r="EZ269" s="157"/>
      <c r="FA269" s="157"/>
      <c r="FB269" s="157"/>
      <c r="FC269" s="157"/>
      <c r="FD269" s="157"/>
      <c r="FE269" s="157"/>
      <c r="FF269" s="157"/>
      <c r="FG269" s="157"/>
      <c r="FH269" s="157"/>
      <c r="FI269" s="157"/>
      <c r="FJ269" s="157"/>
      <c r="FK269" s="157"/>
      <c r="FL269" s="157"/>
      <c r="FM269" s="157"/>
      <c r="FN269" s="157"/>
      <c r="FO269" s="157"/>
      <c r="FP269" s="157"/>
      <c r="FQ269" s="157"/>
      <c r="FR269" s="157"/>
      <c r="FS269" s="157"/>
      <c r="FT269" s="157"/>
      <c r="FU269" s="157"/>
      <c r="FV269" s="157"/>
      <c r="FW269" s="157"/>
      <c r="FX269" s="157"/>
      <c r="FY269" s="157"/>
      <c r="FZ269" s="157"/>
      <c r="GA269" s="157"/>
      <c r="GB269" s="157"/>
      <c r="GC269" s="157"/>
      <c r="GD269" s="157"/>
      <c r="GE269" s="157"/>
      <c r="GF269" s="157"/>
      <c r="GG269" s="157"/>
      <c r="GH269" s="157"/>
      <c r="GI269" s="157"/>
      <c r="GJ269" s="157"/>
      <c r="GK269" s="157"/>
      <c r="GL269" s="157"/>
      <c r="GM269" s="157"/>
      <c r="GN269" s="157"/>
      <c r="GO269" s="157"/>
      <c r="GP269" s="157"/>
      <c r="GQ269" s="157"/>
      <c r="GR269" s="157"/>
      <c r="GS269" s="157"/>
      <c r="GT269" s="157"/>
      <c r="GU269" s="157"/>
      <c r="GV269" s="157"/>
      <c r="GW269" s="157"/>
      <c r="GX269" s="157"/>
      <c r="GY269" s="157"/>
      <c r="GZ269" s="157"/>
      <c r="HA269" s="157"/>
      <c r="HB269" s="157"/>
      <c r="HC269" s="157"/>
      <c r="HD269" s="157"/>
      <c r="HE269" s="157"/>
      <c r="HF269" s="157"/>
      <c r="HG269" s="157"/>
      <c r="HH269" s="157"/>
      <c r="HI269" s="157"/>
      <c r="HJ269" s="157"/>
      <c r="HK269" s="162"/>
    </row>
    <row r="270" spans="1:219" s="154" customFormat="1" ht="21.75">
      <c r="A270" s="217"/>
      <c r="B270" s="63">
        <v>271</v>
      </c>
      <c r="C270" s="218" t="s">
        <v>194</v>
      </c>
      <c r="D270" s="194" t="s">
        <v>231</v>
      </c>
      <c r="E270" s="63" t="s">
        <v>121</v>
      </c>
      <c r="F270" s="63" t="s">
        <v>122</v>
      </c>
      <c r="G270" s="111">
        <v>0</v>
      </c>
      <c r="H270" s="111">
        <v>0</v>
      </c>
      <c r="I270" s="111">
        <v>0</v>
      </c>
      <c r="J270" s="22">
        <v>1</v>
      </c>
      <c r="K270" s="111">
        <v>0</v>
      </c>
      <c r="L270" s="83">
        <v>5.05</v>
      </c>
      <c r="M270" s="83">
        <v>0</v>
      </c>
      <c r="N270" s="83">
        <v>0</v>
      </c>
      <c r="O270" s="22">
        <v>21</v>
      </c>
      <c r="P270" s="83">
        <v>0</v>
      </c>
      <c r="Q270" s="75">
        <v>0</v>
      </c>
      <c r="R270" s="75">
        <v>2</v>
      </c>
      <c r="S270" s="75">
        <v>2</v>
      </c>
      <c r="T270" s="111">
        <v>0</v>
      </c>
      <c r="U270" s="111">
        <v>0</v>
      </c>
      <c r="V270" s="111">
        <v>0</v>
      </c>
      <c r="W270" s="111">
        <v>0</v>
      </c>
      <c r="X270" s="111">
        <v>0</v>
      </c>
      <c r="Y270" s="111">
        <v>0</v>
      </c>
      <c r="Z270" s="111">
        <v>0</v>
      </c>
      <c r="AA270" s="111">
        <v>0</v>
      </c>
      <c r="AB270" s="111">
        <v>0</v>
      </c>
      <c r="AC270" s="111">
        <v>0</v>
      </c>
      <c r="AD270" s="111">
        <v>0</v>
      </c>
      <c r="AE270" s="111">
        <v>0</v>
      </c>
      <c r="AF270" s="111">
        <v>0</v>
      </c>
      <c r="AG270" s="111">
        <v>0</v>
      </c>
      <c r="AH270" s="111">
        <v>0</v>
      </c>
      <c r="AI270" s="111">
        <v>0</v>
      </c>
      <c r="AJ270" s="111">
        <v>0</v>
      </c>
      <c r="AK270" s="111">
        <v>0</v>
      </c>
      <c r="AL270" s="111">
        <v>0</v>
      </c>
      <c r="AM270" s="111">
        <v>0</v>
      </c>
      <c r="AN270" s="111">
        <v>0</v>
      </c>
      <c r="AO270" s="111">
        <v>0</v>
      </c>
      <c r="AP270" s="111">
        <v>0</v>
      </c>
      <c r="AQ270" s="111">
        <v>0</v>
      </c>
      <c r="AR270" s="111">
        <v>0</v>
      </c>
      <c r="AS270" s="111">
        <v>0</v>
      </c>
      <c r="AT270" s="111">
        <v>0</v>
      </c>
      <c r="AU270" s="111">
        <v>0</v>
      </c>
      <c r="AV270" s="197"/>
      <c r="AW270" s="157"/>
      <c r="AX270" s="157"/>
      <c r="AY270" s="157"/>
      <c r="AZ270" s="157"/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/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57"/>
      <c r="CQ270" s="157"/>
      <c r="CR270" s="157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  <c r="DF270" s="157"/>
      <c r="DG270" s="157"/>
      <c r="DH270" s="157"/>
      <c r="DI270" s="157"/>
      <c r="DJ270" s="157"/>
      <c r="DK270" s="157"/>
      <c r="DL270" s="157"/>
      <c r="DM270" s="157"/>
      <c r="DN270" s="157"/>
      <c r="DO270" s="157"/>
      <c r="DP270" s="157"/>
      <c r="DQ270" s="157"/>
      <c r="DR270" s="157"/>
      <c r="DS270" s="157"/>
      <c r="DT270" s="157"/>
      <c r="DU270" s="157"/>
      <c r="DV270" s="157"/>
      <c r="DW270" s="157"/>
      <c r="DX270" s="157"/>
      <c r="DY270" s="157"/>
      <c r="DZ270" s="157"/>
      <c r="EA270" s="157"/>
      <c r="EB270" s="157"/>
      <c r="EC270" s="157"/>
      <c r="ED270" s="157"/>
      <c r="EE270" s="157"/>
      <c r="EF270" s="157"/>
      <c r="EG270" s="157"/>
      <c r="EH270" s="157"/>
      <c r="EI270" s="157"/>
      <c r="EJ270" s="157"/>
      <c r="EK270" s="157"/>
      <c r="EL270" s="157"/>
      <c r="EM270" s="157"/>
      <c r="EN270" s="157"/>
      <c r="EO270" s="157"/>
      <c r="EP270" s="157"/>
      <c r="EQ270" s="157"/>
      <c r="ER270" s="157"/>
      <c r="ES270" s="157"/>
      <c r="ET270" s="157"/>
      <c r="EU270" s="157"/>
      <c r="EV270" s="157"/>
      <c r="EW270" s="157"/>
      <c r="EX270" s="157"/>
      <c r="EY270" s="157"/>
      <c r="EZ270" s="157"/>
      <c r="FA270" s="157"/>
      <c r="FB270" s="157"/>
      <c r="FC270" s="157"/>
      <c r="FD270" s="157"/>
      <c r="FE270" s="157"/>
      <c r="FF270" s="157"/>
      <c r="FG270" s="157"/>
      <c r="FH270" s="157"/>
      <c r="FI270" s="157"/>
      <c r="FJ270" s="157"/>
      <c r="FK270" s="157"/>
      <c r="FL270" s="157"/>
      <c r="FM270" s="157"/>
      <c r="FN270" s="157"/>
      <c r="FO270" s="157"/>
      <c r="FP270" s="157"/>
      <c r="FQ270" s="157"/>
      <c r="FR270" s="157"/>
      <c r="FS270" s="157"/>
      <c r="FT270" s="157"/>
      <c r="FU270" s="157"/>
      <c r="FV270" s="157"/>
      <c r="FW270" s="157"/>
      <c r="FX270" s="157"/>
      <c r="FY270" s="157"/>
      <c r="FZ270" s="157"/>
      <c r="GA270" s="157"/>
      <c r="GB270" s="157"/>
      <c r="GC270" s="157"/>
      <c r="GD270" s="157"/>
      <c r="GE270" s="157"/>
      <c r="GF270" s="157"/>
      <c r="GG270" s="157"/>
      <c r="GH270" s="157"/>
      <c r="GI270" s="157"/>
      <c r="GJ270" s="157"/>
      <c r="GK270" s="157"/>
      <c r="GL270" s="157"/>
      <c r="GM270" s="157"/>
      <c r="GN270" s="157"/>
      <c r="GO270" s="157"/>
      <c r="GP270" s="157"/>
      <c r="GQ270" s="157"/>
      <c r="GR270" s="157"/>
      <c r="GS270" s="157"/>
      <c r="GT270" s="157"/>
      <c r="GU270" s="157"/>
      <c r="GV270" s="157"/>
      <c r="GW270" s="157"/>
      <c r="GX270" s="157"/>
      <c r="GY270" s="157"/>
      <c r="GZ270" s="157"/>
      <c r="HA270" s="157"/>
      <c r="HB270" s="157"/>
      <c r="HC270" s="157"/>
      <c r="HD270" s="157"/>
      <c r="HE270" s="157"/>
      <c r="HF270" s="157"/>
      <c r="HG270" s="157"/>
      <c r="HH270" s="157"/>
      <c r="HI270" s="157"/>
      <c r="HJ270" s="157"/>
      <c r="HK270" s="162"/>
    </row>
    <row r="271" spans="1:219" s="154" customFormat="1" ht="21.75">
      <c r="A271" s="217"/>
      <c r="B271" s="63">
        <v>272</v>
      </c>
      <c r="C271" s="218" t="s">
        <v>194</v>
      </c>
      <c r="D271" s="194" t="s">
        <v>232</v>
      </c>
      <c r="E271" s="63" t="s">
        <v>121</v>
      </c>
      <c r="F271" s="63" t="s">
        <v>122</v>
      </c>
      <c r="G271" s="111">
        <v>0</v>
      </c>
      <c r="H271" s="111">
        <v>0</v>
      </c>
      <c r="I271" s="111">
        <v>0</v>
      </c>
      <c r="J271" s="22">
        <v>1</v>
      </c>
      <c r="K271" s="111">
        <v>0</v>
      </c>
      <c r="L271" s="83">
        <v>13.14</v>
      </c>
      <c r="M271" s="83">
        <v>0</v>
      </c>
      <c r="N271" s="83">
        <v>0</v>
      </c>
      <c r="O271" s="22">
        <v>21</v>
      </c>
      <c r="P271" s="83">
        <v>0</v>
      </c>
      <c r="Q271" s="75">
        <v>0</v>
      </c>
      <c r="R271" s="75">
        <v>2</v>
      </c>
      <c r="S271" s="75">
        <v>2</v>
      </c>
      <c r="T271" s="111">
        <v>0</v>
      </c>
      <c r="U271" s="111">
        <v>0</v>
      </c>
      <c r="V271" s="111">
        <v>0</v>
      </c>
      <c r="W271" s="111">
        <v>0</v>
      </c>
      <c r="X271" s="111">
        <v>0</v>
      </c>
      <c r="Y271" s="111">
        <v>0</v>
      </c>
      <c r="Z271" s="111">
        <v>0</v>
      </c>
      <c r="AA271" s="111">
        <v>0</v>
      </c>
      <c r="AB271" s="111">
        <v>0</v>
      </c>
      <c r="AC271" s="111">
        <v>0</v>
      </c>
      <c r="AD271" s="111">
        <v>0</v>
      </c>
      <c r="AE271" s="111">
        <v>0</v>
      </c>
      <c r="AF271" s="111">
        <v>0</v>
      </c>
      <c r="AG271" s="111">
        <v>0</v>
      </c>
      <c r="AH271" s="111">
        <v>0</v>
      </c>
      <c r="AI271" s="111">
        <v>0</v>
      </c>
      <c r="AJ271" s="111">
        <v>0</v>
      </c>
      <c r="AK271" s="111">
        <v>0</v>
      </c>
      <c r="AL271" s="111">
        <v>0</v>
      </c>
      <c r="AM271" s="111">
        <v>0</v>
      </c>
      <c r="AN271" s="111">
        <v>0</v>
      </c>
      <c r="AO271" s="111">
        <v>0</v>
      </c>
      <c r="AP271" s="111">
        <v>0</v>
      </c>
      <c r="AQ271" s="111">
        <v>0</v>
      </c>
      <c r="AR271" s="111">
        <v>0</v>
      </c>
      <c r="AS271" s="111">
        <v>0</v>
      </c>
      <c r="AT271" s="111">
        <v>0</v>
      </c>
      <c r="AU271" s="111">
        <v>0</v>
      </c>
      <c r="AV271" s="197"/>
      <c r="AW271" s="157"/>
      <c r="AX271" s="157"/>
      <c r="AY271" s="157"/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57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  <c r="DF271" s="157"/>
      <c r="DG271" s="157"/>
      <c r="DH271" s="157"/>
      <c r="DI271" s="157"/>
      <c r="DJ271" s="157"/>
      <c r="DK271" s="157"/>
      <c r="DL271" s="157"/>
      <c r="DM271" s="157"/>
      <c r="DN271" s="157"/>
      <c r="DO271" s="157"/>
      <c r="DP271" s="157"/>
      <c r="DQ271" s="157"/>
      <c r="DR271" s="157"/>
      <c r="DS271" s="157"/>
      <c r="DT271" s="157"/>
      <c r="DU271" s="157"/>
      <c r="DV271" s="157"/>
      <c r="DW271" s="157"/>
      <c r="DX271" s="157"/>
      <c r="DY271" s="157"/>
      <c r="DZ271" s="157"/>
      <c r="EA271" s="157"/>
      <c r="EB271" s="157"/>
      <c r="EC271" s="157"/>
      <c r="ED271" s="157"/>
      <c r="EE271" s="157"/>
      <c r="EF271" s="157"/>
      <c r="EG271" s="157"/>
      <c r="EH271" s="157"/>
      <c r="EI271" s="157"/>
      <c r="EJ271" s="157"/>
      <c r="EK271" s="157"/>
      <c r="EL271" s="157"/>
      <c r="EM271" s="157"/>
      <c r="EN271" s="157"/>
      <c r="EO271" s="157"/>
      <c r="EP271" s="157"/>
      <c r="EQ271" s="157"/>
      <c r="ER271" s="157"/>
      <c r="ES271" s="157"/>
      <c r="ET271" s="157"/>
      <c r="EU271" s="157"/>
      <c r="EV271" s="157"/>
      <c r="EW271" s="157"/>
      <c r="EX271" s="157"/>
      <c r="EY271" s="157"/>
      <c r="EZ271" s="157"/>
      <c r="FA271" s="157"/>
      <c r="FB271" s="157"/>
      <c r="FC271" s="157"/>
      <c r="FD271" s="157"/>
      <c r="FE271" s="157"/>
      <c r="FF271" s="157"/>
      <c r="FG271" s="157"/>
      <c r="FH271" s="157"/>
      <c r="FI271" s="157"/>
      <c r="FJ271" s="157"/>
      <c r="FK271" s="157"/>
      <c r="FL271" s="157"/>
      <c r="FM271" s="157"/>
      <c r="FN271" s="157"/>
      <c r="FO271" s="157"/>
      <c r="FP271" s="157"/>
      <c r="FQ271" s="157"/>
      <c r="FR271" s="157"/>
      <c r="FS271" s="157"/>
      <c r="FT271" s="157"/>
      <c r="FU271" s="157"/>
      <c r="FV271" s="157"/>
      <c r="FW271" s="157"/>
      <c r="FX271" s="157"/>
      <c r="FY271" s="157"/>
      <c r="FZ271" s="157"/>
      <c r="GA271" s="157"/>
      <c r="GB271" s="157"/>
      <c r="GC271" s="157"/>
      <c r="GD271" s="157"/>
      <c r="GE271" s="157"/>
      <c r="GF271" s="157"/>
      <c r="GG271" s="157"/>
      <c r="GH271" s="157"/>
      <c r="GI271" s="157"/>
      <c r="GJ271" s="157"/>
      <c r="GK271" s="157"/>
      <c r="GL271" s="157"/>
      <c r="GM271" s="157"/>
      <c r="GN271" s="157"/>
      <c r="GO271" s="157"/>
      <c r="GP271" s="157"/>
      <c r="GQ271" s="157"/>
      <c r="GR271" s="157"/>
      <c r="GS271" s="157"/>
      <c r="GT271" s="157"/>
      <c r="GU271" s="157"/>
      <c r="GV271" s="157"/>
      <c r="GW271" s="157"/>
      <c r="GX271" s="157"/>
      <c r="GY271" s="157"/>
      <c r="GZ271" s="157"/>
      <c r="HA271" s="157"/>
      <c r="HB271" s="157"/>
      <c r="HC271" s="157"/>
      <c r="HD271" s="157"/>
      <c r="HE271" s="157"/>
      <c r="HF271" s="157"/>
      <c r="HG271" s="157"/>
      <c r="HH271" s="157"/>
      <c r="HI271" s="157"/>
      <c r="HJ271" s="157"/>
      <c r="HK271" s="162"/>
    </row>
    <row r="272" spans="1:219" s="154" customFormat="1" ht="21.75">
      <c r="A272" s="217"/>
      <c r="B272" s="63">
        <v>273</v>
      </c>
      <c r="C272" s="218" t="s">
        <v>194</v>
      </c>
      <c r="D272" s="194" t="s">
        <v>233</v>
      </c>
      <c r="E272" s="63" t="s">
        <v>121</v>
      </c>
      <c r="F272" s="63" t="s">
        <v>122</v>
      </c>
      <c r="G272" s="111">
        <v>0</v>
      </c>
      <c r="H272" s="111">
        <v>0</v>
      </c>
      <c r="I272" s="111">
        <v>0</v>
      </c>
      <c r="J272" s="22">
        <v>2</v>
      </c>
      <c r="K272" s="111">
        <v>0</v>
      </c>
      <c r="L272" s="83">
        <v>15.79</v>
      </c>
      <c r="M272" s="83">
        <v>0</v>
      </c>
      <c r="N272" s="83">
        <v>0</v>
      </c>
      <c r="O272" s="22">
        <v>0</v>
      </c>
      <c r="P272" s="83">
        <v>0</v>
      </c>
      <c r="Q272" s="75">
        <v>0</v>
      </c>
      <c r="R272" s="75">
        <v>2</v>
      </c>
      <c r="S272" s="75">
        <v>2</v>
      </c>
      <c r="T272" s="111">
        <v>0</v>
      </c>
      <c r="U272" s="111">
        <v>0</v>
      </c>
      <c r="V272" s="111">
        <v>0</v>
      </c>
      <c r="W272" s="111">
        <v>0</v>
      </c>
      <c r="X272" s="111">
        <v>0</v>
      </c>
      <c r="Y272" s="111">
        <v>0</v>
      </c>
      <c r="Z272" s="111">
        <v>0</v>
      </c>
      <c r="AA272" s="111">
        <v>0</v>
      </c>
      <c r="AB272" s="111">
        <v>0</v>
      </c>
      <c r="AC272" s="111">
        <v>0</v>
      </c>
      <c r="AD272" s="111">
        <v>0</v>
      </c>
      <c r="AE272" s="111">
        <v>0</v>
      </c>
      <c r="AF272" s="111">
        <v>0</v>
      </c>
      <c r="AG272" s="111">
        <v>0</v>
      </c>
      <c r="AH272" s="111">
        <v>0</v>
      </c>
      <c r="AI272" s="111">
        <v>0</v>
      </c>
      <c r="AJ272" s="111">
        <v>0</v>
      </c>
      <c r="AK272" s="111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97"/>
      <c r="AW272" s="157"/>
      <c r="AX272" s="157"/>
      <c r="AY272" s="157"/>
      <c r="AZ272" s="157"/>
      <c r="BA272" s="157"/>
      <c r="BB272" s="157"/>
      <c r="BC272" s="157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  <c r="BZ272" s="157"/>
      <c r="CA272" s="157"/>
      <c r="CB272" s="157"/>
      <c r="CC272" s="157"/>
      <c r="CD272" s="157"/>
      <c r="CE272" s="157"/>
      <c r="CF272" s="157"/>
      <c r="CG272" s="157"/>
      <c r="CH272" s="157"/>
      <c r="CI272" s="157"/>
      <c r="CJ272" s="157"/>
      <c r="CK272" s="157"/>
      <c r="CL272" s="157"/>
      <c r="CM272" s="157"/>
      <c r="CN272" s="157"/>
      <c r="CO272" s="157"/>
      <c r="CP272" s="157"/>
      <c r="CQ272" s="157"/>
      <c r="CR272" s="157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  <c r="DF272" s="157"/>
      <c r="DG272" s="157"/>
      <c r="DH272" s="157"/>
      <c r="DI272" s="157"/>
      <c r="DJ272" s="157"/>
      <c r="DK272" s="157"/>
      <c r="DL272" s="157"/>
      <c r="DM272" s="157"/>
      <c r="DN272" s="157"/>
      <c r="DO272" s="157"/>
      <c r="DP272" s="157"/>
      <c r="DQ272" s="157"/>
      <c r="DR272" s="157"/>
      <c r="DS272" s="157"/>
      <c r="DT272" s="157"/>
      <c r="DU272" s="157"/>
      <c r="DV272" s="157"/>
      <c r="DW272" s="157"/>
      <c r="DX272" s="157"/>
      <c r="DY272" s="157"/>
      <c r="DZ272" s="157"/>
      <c r="EA272" s="157"/>
      <c r="EB272" s="157"/>
      <c r="EC272" s="157"/>
      <c r="ED272" s="157"/>
      <c r="EE272" s="157"/>
      <c r="EF272" s="157"/>
      <c r="EG272" s="157"/>
      <c r="EH272" s="157"/>
      <c r="EI272" s="157"/>
      <c r="EJ272" s="157"/>
      <c r="EK272" s="157"/>
      <c r="EL272" s="157"/>
      <c r="EM272" s="157"/>
      <c r="EN272" s="157"/>
      <c r="EO272" s="157"/>
      <c r="EP272" s="157"/>
      <c r="EQ272" s="157"/>
      <c r="ER272" s="157"/>
      <c r="ES272" s="157"/>
      <c r="ET272" s="157"/>
      <c r="EU272" s="157"/>
      <c r="EV272" s="157"/>
      <c r="EW272" s="157"/>
      <c r="EX272" s="157"/>
      <c r="EY272" s="157"/>
      <c r="EZ272" s="157"/>
      <c r="FA272" s="157"/>
      <c r="FB272" s="157"/>
      <c r="FC272" s="157"/>
      <c r="FD272" s="157"/>
      <c r="FE272" s="157"/>
      <c r="FF272" s="157"/>
      <c r="FG272" s="157"/>
      <c r="FH272" s="157"/>
      <c r="FI272" s="157"/>
      <c r="FJ272" s="157"/>
      <c r="FK272" s="157"/>
      <c r="FL272" s="157"/>
      <c r="FM272" s="157"/>
      <c r="FN272" s="157"/>
      <c r="FO272" s="157"/>
      <c r="FP272" s="157"/>
      <c r="FQ272" s="157"/>
      <c r="FR272" s="157"/>
      <c r="FS272" s="157"/>
      <c r="FT272" s="157"/>
      <c r="FU272" s="157"/>
      <c r="FV272" s="157"/>
      <c r="FW272" s="157"/>
      <c r="FX272" s="157"/>
      <c r="FY272" s="157"/>
      <c r="FZ272" s="157"/>
      <c r="GA272" s="157"/>
      <c r="GB272" s="157"/>
      <c r="GC272" s="157"/>
      <c r="GD272" s="157"/>
      <c r="GE272" s="157"/>
      <c r="GF272" s="157"/>
      <c r="GG272" s="157"/>
      <c r="GH272" s="157"/>
      <c r="GI272" s="157"/>
      <c r="GJ272" s="157"/>
      <c r="GK272" s="157"/>
      <c r="GL272" s="157"/>
      <c r="GM272" s="157"/>
      <c r="GN272" s="157"/>
      <c r="GO272" s="157"/>
      <c r="GP272" s="157"/>
      <c r="GQ272" s="157"/>
      <c r="GR272" s="157"/>
      <c r="GS272" s="157"/>
      <c r="GT272" s="157"/>
      <c r="GU272" s="157"/>
      <c r="GV272" s="157"/>
      <c r="GW272" s="157"/>
      <c r="GX272" s="157"/>
      <c r="GY272" s="157"/>
      <c r="GZ272" s="157"/>
      <c r="HA272" s="157"/>
      <c r="HB272" s="157"/>
      <c r="HC272" s="157"/>
      <c r="HD272" s="157"/>
      <c r="HE272" s="157"/>
      <c r="HF272" s="157"/>
      <c r="HG272" s="157"/>
      <c r="HH272" s="157"/>
      <c r="HI272" s="157"/>
      <c r="HJ272" s="157"/>
      <c r="HK272" s="162"/>
    </row>
    <row r="273" spans="1:219" s="154" customFormat="1" ht="21.75">
      <c r="A273" s="217" t="str">
        <f t="shared" si="2"/>
        <v xml:space="preserve">   </v>
      </c>
      <c r="B273" s="63">
        <v>274</v>
      </c>
      <c r="C273" s="218" t="s">
        <v>195</v>
      </c>
      <c r="D273" s="194" t="s">
        <v>230</v>
      </c>
      <c r="E273" s="63" t="s">
        <v>121</v>
      </c>
      <c r="F273" s="63" t="s">
        <v>122</v>
      </c>
      <c r="G273" s="111">
        <v>48.970881510741606</v>
      </c>
      <c r="H273" s="111">
        <v>8.1740009158800007</v>
      </c>
      <c r="I273" s="111">
        <v>40.796880594861605</v>
      </c>
      <c r="J273" s="22">
        <v>2</v>
      </c>
      <c r="K273" s="111">
        <v>0</v>
      </c>
      <c r="L273" s="83">
        <v>10.59</v>
      </c>
      <c r="M273" s="83">
        <v>0</v>
      </c>
      <c r="N273" s="83">
        <v>0</v>
      </c>
      <c r="O273" s="22">
        <v>0</v>
      </c>
      <c r="P273" s="83">
        <v>0</v>
      </c>
      <c r="Q273" s="75">
        <v>0</v>
      </c>
      <c r="R273" s="75">
        <v>2</v>
      </c>
      <c r="S273" s="75">
        <v>2</v>
      </c>
      <c r="T273" s="111">
        <v>0</v>
      </c>
      <c r="U273" s="111">
        <v>0</v>
      </c>
      <c r="V273" s="111">
        <v>0</v>
      </c>
      <c r="W273" s="111">
        <v>0</v>
      </c>
      <c r="X273" s="111">
        <v>0</v>
      </c>
      <c r="Y273" s="111">
        <v>0</v>
      </c>
      <c r="Z273" s="111">
        <v>0</v>
      </c>
      <c r="AA273" s="111">
        <v>0</v>
      </c>
      <c r="AB273" s="111">
        <v>0</v>
      </c>
      <c r="AC273" s="111">
        <v>0</v>
      </c>
      <c r="AD273" s="111">
        <v>0</v>
      </c>
      <c r="AE273" s="111">
        <v>0</v>
      </c>
      <c r="AF273" s="111">
        <v>0</v>
      </c>
      <c r="AG273" s="111">
        <v>0</v>
      </c>
      <c r="AH273" s="111">
        <v>0</v>
      </c>
      <c r="AI273" s="111">
        <v>0</v>
      </c>
      <c r="AJ273" s="111">
        <v>0</v>
      </c>
      <c r="AK273" s="111">
        <v>0</v>
      </c>
      <c r="AL273" s="111">
        <v>0</v>
      </c>
      <c r="AM273" s="111">
        <v>0</v>
      </c>
      <c r="AN273" s="111">
        <v>0</v>
      </c>
      <c r="AO273" s="111">
        <v>0</v>
      </c>
      <c r="AP273" s="111">
        <v>0</v>
      </c>
      <c r="AQ273" s="111">
        <v>0</v>
      </c>
      <c r="AR273" s="111">
        <v>0</v>
      </c>
      <c r="AS273" s="111">
        <v>0</v>
      </c>
      <c r="AT273" s="111">
        <v>0</v>
      </c>
      <c r="AU273" s="111">
        <v>0</v>
      </c>
      <c r="AV273" s="197"/>
      <c r="AW273" s="157"/>
      <c r="AX273" s="157"/>
      <c r="AY273" s="157"/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7"/>
      <c r="CA273" s="157"/>
      <c r="CB273" s="157"/>
      <c r="CC273" s="157"/>
      <c r="CD273" s="157"/>
      <c r="CE273" s="157"/>
      <c r="CF273" s="157"/>
      <c r="CG273" s="157"/>
      <c r="CH273" s="157"/>
      <c r="CI273" s="157"/>
      <c r="CJ273" s="157"/>
      <c r="CK273" s="157"/>
      <c r="CL273" s="157"/>
      <c r="CM273" s="157"/>
      <c r="CN273" s="157"/>
      <c r="CO273" s="157"/>
      <c r="CP273" s="157"/>
      <c r="CQ273" s="157"/>
      <c r="CR273" s="157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  <c r="DF273" s="157"/>
      <c r="DG273" s="157"/>
      <c r="DH273" s="157"/>
      <c r="DI273" s="157"/>
      <c r="DJ273" s="157"/>
      <c r="DK273" s="157"/>
      <c r="DL273" s="157"/>
      <c r="DM273" s="157"/>
      <c r="DN273" s="157"/>
      <c r="DO273" s="157"/>
      <c r="DP273" s="157"/>
      <c r="DQ273" s="157"/>
      <c r="DR273" s="157"/>
      <c r="DS273" s="157"/>
      <c r="DT273" s="157"/>
      <c r="DU273" s="157"/>
      <c r="DV273" s="157"/>
      <c r="DW273" s="157"/>
      <c r="DX273" s="157"/>
      <c r="DY273" s="157"/>
      <c r="DZ273" s="157"/>
      <c r="EA273" s="157"/>
      <c r="EB273" s="157"/>
      <c r="EC273" s="157"/>
      <c r="ED273" s="157"/>
      <c r="EE273" s="157"/>
      <c r="EF273" s="157"/>
      <c r="EG273" s="157"/>
      <c r="EH273" s="157"/>
      <c r="EI273" s="157"/>
      <c r="EJ273" s="157"/>
      <c r="EK273" s="157"/>
      <c r="EL273" s="157"/>
      <c r="EM273" s="157"/>
      <c r="EN273" s="157"/>
      <c r="EO273" s="157"/>
      <c r="EP273" s="157"/>
      <c r="EQ273" s="157"/>
      <c r="ER273" s="157"/>
      <c r="ES273" s="157"/>
      <c r="ET273" s="157"/>
      <c r="EU273" s="157"/>
      <c r="EV273" s="157"/>
      <c r="EW273" s="157"/>
      <c r="EX273" s="157"/>
      <c r="EY273" s="157"/>
      <c r="EZ273" s="157"/>
      <c r="FA273" s="157"/>
      <c r="FB273" s="157"/>
      <c r="FC273" s="157"/>
      <c r="FD273" s="157"/>
      <c r="FE273" s="157"/>
      <c r="FF273" s="157"/>
      <c r="FG273" s="157"/>
      <c r="FH273" s="157"/>
      <c r="FI273" s="157"/>
      <c r="FJ273" s="157"/>
      <c r="FK273" s="157"/>
      <c r="FL273" s="157"/>
      <c r="FM273" s="157"/>
      <c r="FN273" s="157"/>
      <c r="FO273" s="157"/>
      <c r="FP273" s="157"/>
      <c r="FQ273" s="157"/>
      <c r="FR273" s="157"/>
      <c r="FS273" s="157"/>
      <c r="FT273" s="157"/>
      <c r="FU273" s="157"/>
      <c r="FV273" s="157"/>
      <c r="FW273" s="157"/>
      <c r="FX273" s="157"/>
      <c r="FY273" s="157"/>
      <c r="FZ273" s="157"/>
      <c r="GA273" s="157"/>
      <c r="GB273" s="157"/>
      <c r="GC273" s="157"/>
      <c r="GD273" s="157"/>
      <c r="GE273" s="157"/>
      <c r="GF273" s="157"/>
      <c r="GG273" s="157"/>
      <c r="GH273" s="157"/>
      <c r="GI273" s="157"/>
      <c r="GJ273" s="157"/>
      <c r="GK273" s="157"/>
      <c r="GL273" s="157"/>
      <c r="GM273" s="157"/>
      <c r="GN273" s="157"/>
      <c r="GO273" s="157"/>
      <c r="GP273" s="157"/>
      <c r="GQ273" s="157"/>
      <c r="GR273" s="157"/>
      <c r="GS273" s="157"/>
      <c r="GT273" s="157"/>
      <c r="GU273" s="157"/>
      <c r="GV273" s="157"/>
      <c r="GW273" s="157"/>
      <c r="GX273" s="157"/>
      <c r="GY273" s="157"/>
      <c r="GZ273" s="157"/>
      <c r="HA273" s="157"/>
      <c r="HB273" s="157"/>
      <c r="HC273" s="157"/>
      <c r="HD273" s="157"/>
      <c r="HE273" s="157"/>
      <c r="HF273" s="157"/>
      <c r="HG273" s="157"/>
      <c r="HH273" s="157"/>
      <c r="HI273" s="157"/>
      <c r="HJ273" s="157"/>
      <c r="HK273" s="162"/>
    </row>
    <row r="274" spans="1:219" s="154" customFormat="1" ht="21.75">
      <c r="A274" s="217"/>
      <c r="B274" s="63">
        <v>275</v>
      </c>
      <c r="C274" s="218" t="s">
        <v>195</v>
      </c>
      <c r="D274" s="194" t="s">
        <v>231</v>
      </c>
      <c r="E274" s="63" t="s">
        <v>121</v>
      </c>
      <c r="F274" s="63" t="s">
        <v>122</v>
      </c>
      <c r="G274" s="111">
        <v>0</v>
      </c>
      <c r="H274" s="111">
        <v>0</v>
      </c>
      <c r="I274" s="111">
        <v>0</v>
      </c>
      <c r="J274" s="22">
        <v>1</v>
      </c>
      <c r="K274" s="111">
        <v>0</v>
      </c>
      <c r="L274" s="111">
        <v>27.08</v>
      </c>
      <c r="M274" s="111">
        <v>0</v>
      </c>
      <c r="N274" s="111">
        <v>0</v>
      </c>
      <c r="O274" s="22">
        <v>22</v>
      </c>
      <c r="P274" s="83">
        <v>0</v>
      </c>
      <c r="Q274" s="75">
        <v>0</v>
      </c>
      <c r="R274" s="75">
        <v>2</v>
      </c>
      <c r="S274" s="75">
        <v>2</v>
      </c>
      <c r="T274" s="111">
        <v>0</v>
      </c>
      <c r="U274" s="111">
        <v>0</v>
      </c>
      <c r="V274" s="111">
        <v>0</v>
      </c>
      <c r="W274" s="111">
        <v>0</v>
      </c>
      <c r="X274" s="111">
        <v>0</v>
      </c>
      <c r="Y274" s="111">
        <v>0</v>
      </c>
      <c r="Z274" s="111">
        <v>0</v>
      </c>
      <c r="AA274" s="111">
        <v>0</v>
      </c>
      <c r="AB274" s="111">
        <v>0</v>
      </c>
      <c r="AC274" s="111">
        <v>0</v>
      </c>
      <c r="AD274" s="111">
        <v>0</v>
      </c>
      <c r="AE274" s="111">
        <v>0</v>
      </c>
      <c r="AF274" s="111">
        <v>0</v>
      </c>
      <c r="AG274" s="111">
        <v>0</v>
      </c>
      <c r="AH274" s="111">
        <v>0</v>
      </c>
      <c r="AI274" s="111">
        <v>0</v>
      </c>
      <c r="AJ274" s="111">
        <v>0</v>
      </c>
      <c r="AK274" s="111">
        <v>0</v>
      </c>
      <c r="AL274" s="111">
        <v>0</v>
      </c>
      <c r="AM274" s="111">
        <v>0</v>
      </c>
      <c r="AN274" s="111">
        <v>0</v>
      </c>
      <c r="AO274" s="111">
        <v>0</v>
      </c>
      <c r="AP274" s="111">
        <v>0</v>
      </c>
      <c r="AQ274" s="111">
        <v>0</v>
      </c>
      <c r="AR274" s="111">
        <v>0</v>
      </c>
      <c r="AS274" s="111">
        <v>0</v>
      </c>
      <c r="AT274" s="111">
        <v>0</v>
      </c>
      <c r="AU274" s="111">
        <v>0</v>
      </c>
      <c r="AV274" s="197"/>
      <c r="AW274" s="157"/>
      <c r="AX274" s="157"/>
      <c r="AY274" s="157"/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  <c r="BZ274" s="157"/>
      <c r="CA274" s="157"/>
      <c r="CB274" s="157"/>
      <c r="CC274" s="157"/>
      <c r="CD274" s="157"/>
      <c r="CE274" s="157"/>
      <c r="CF274" s="157"/>
      <c r="CG274" s="157"/>
      <c r="CH274" s="157"/>
      <c r="CI274" s="157"/>
      <c r="CJ274" s="157"/>
      <c r="CK274" s="157"/>
      <c r="CL274" s="157"/>
      <c r="CM274" s="157"/>
      <c r="CN274" s="157"/>
      <c r="CO274" s="157"/>
      <c r="CP274" s="157"/>
      <c r="CQ274" s="157"/>
      <c r="CR274" s="157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  <c r="DF274" s="157"/>
      <c r="DG274" s="157"/>
      <c r="DH274" s="157"/>
      <c r="DI274" s="157"/>
      <c r="DJ274" s="157"/>
      <c r="DK274" s="157"/>
      <c r="DL274" s="157"/>
      <c r="DM274" s="157"/>
      <c r="DN274" s="157"/>
      <c r="DO274" s="157"/>
      <c r="DP274" s="157"/>
      <c r="DQ274" s="157"/>
      <c r="DR274" s="157"/>
      <c r="DS274" s="157"/>
      <c r="DT274" s="157"/>
      <c r="DU274" s="157"/>
      <c r="DV274" s="157"/>
      <c r="DW274" s="157"/>
      <c r="DX274" s="157"/>
      <c r="DY274" s="157"/>
      <c r="DZ274" s="157"/>
      <c r="EA274" s="157"/>
      <c r="EB274" s="157"/>
      <c r="EC274" s="157"/>
      <c r="ED274" s="157"/>
      <c r="EE274" s="157"/>
      <c r="EF274" s="157"/>
      <c r="EG274" s="157"/>
      <c r="EH274" s="157"/>
      <c r="EI274" s="157"/>
      <c r="EJ274" s="157"/>
      <c r="EK274" s="157"/>
      <c r="EL274" s="157"/>
      <c r="EM274" s="157"/>
      <c r="EN274" s="157"/>
      <c r="EO274" s="157"/>
      <c r="EP274" s="157"/>
      <c r="EQ274" s="157"/>
      <c r="ER274" s="157"/>
      <c r="ES274" s="157"/>
      <c r="ET274" s="157"/>
      <c r="EU274" s="157"/>
      <c r="EV274" s="157"/>
      <c r="EW274" s="157"/>
      <c r="EX274" s="157"/>
      <c r="EY274" s="157"/>
      <c r="EZ274" s="157"/>
      <c r="FA274" s="157"/>
      <c r="FB274" s="157"/>
      <c r="FC274" s="157"/>
      <c r="FD274" s="157"/>
      <c r="FE274" s="157"/>
      <c r="FF274" s="157"/>
      <c r="FG274" s="157"/>
      <c r="FH274" s="157"/>
      <c r="FI274" s="157"/>
      <c r="FJ274" s="157"/>
      <c r="FK274" s="157"/>
      <c r="FL274" s="157"/>
      <c r="FM274" s="157"/>
      <c r="FN274" s="157"/>
      <c r="FO274" s="157"/>
      <c r="FP274" s="157"/>
      <c r="FQ274" s="157"/>
      <c r="FR274" s="157"/>
      <c r="FS274" s="157"/>
      <c r="FT274" s="157"/>
      <c r="FU274" s="157"/>
      <c r="FV274" s="157"/>
      <c r="FW274" s="157"/>
      <c r="FX274" s="157"/>
      <c r="FY274" s="157"/>
      <c r="FZ274" s="157"/>
      <c r="GA274" s="157"/>
      <c r="GB274" s="157"/>
      <c r="GC274" s="157"/>
      <c r="GD274" s="157"/>
      <c r="GE274" s="157"/>
      <c r="GF274" s="157"/>
      <c r="GG274" s="157"/>
      <c r="GH274" s="157"/>
      <c r="GI274" s="157"/>
      <c r="GJ274" s="157"/>
      <c r="GK274" s="157"/>
      <c r="GL274" s="157"/>
      <c r="GM274" s="157"/>
      <c r="GN274" s="157"/>
      <c r="GO274" s="157"/>
      <c r="GP274" s="157"/>
      <c r="GQ274" s="157"/>
      <c r="GR274" s="157"/>
      <c r="GS274" s="157"/>
      <c r="GT274" s="157"/>
      <c r="GU274" s="157"/>
      <c r="GV274" s="157"/>
      <c r="GW274" s="157"/>
      <c r="GX274" s="157"/>
      <c r="GY274" s="157"/>
      <c r="GZ274" s="157"/>
      <c r="HA274" s="157"/>
      <c r="HB274" s="157"/>
      <c r="HC274" s="157"/>
      <c r="HD274" s="157"/>
      <c r="HE274" s="157"/>
      <c r="HF274" s="157"/>
      <c r="HG274" s="157"/>
      <c r="HH274" s="157"/>
      <c r="HI274" s="157"/>
      <c r="HJ274" s="157"/>
      <c r="HK274" s="162"/>
    </row>
    <row r="275" spans="1:219" s="154" customFormat="1" ht="21.75">
      <c r="A275" s="217"/>
      <c r="B275" s="63">
        <v>276</v>
      </c>
      <c r="C275" s="218" t="s">
        <v>195</v>
      </c>
      <c r="D275" s="194" t="s">
        <v>232</v>
      </c>
      <c r="E275" s="63" t="s">
        <v>121</v>
      </c>
      <c r="F275" s="63" t="s">
        <v>122</v>
      </c>
      <c r="G275" s="111">
        <v>0</v>
      </c>
      <c r="H275" s="111">
        <v>0</v>
      </c>
      <c r="I275" s="111">
        <v>0</v>
      </c>
      <c r="J275" s="22">
        <v>1</v>
      </c>
      <c r="K275" s="111">
        <v>0</v>
      </c>
      <c r="L275" s="111">
        <v>5.26</v>
      </c>
      <c r="M275" s="111">
        <v>0</v>
      </c>
      <c r="N275" s="111">
        <v>0</v>
      </c>
      <c r="O275" s="22">
        <v>21</v>
      </c>
      <c r="P275" s="83">
        <v>0</v>
      </c>
      <c r="Q275" s="75">
        <v>0</v>
      </c>
      <c r="R275" s="75">
        <v>2</v>
      </c>
      <c r="S275" s="75">
        <v>2</v>
      </c>
      <c r="T275" s="111">
        <v>0</v>
      </c>
      <c r="U275" s="111">
        <v>0</v>
      </c>
      <c r="V275" s="111">
        <v>0</v>
      </c>
      <c r="W275" s="111">
        <v>0</v>
      </c>
      <c r="X275" s="111">
        <v>0</v>
      </c>
      <c r="Y275" s="111">
        <v>0</v>
      </c>
      <c r="Z275" s="111">
        <v>0</v>
      </c>
      <c r="AA275" s="111">
        <v>0</v>
      </c>
      <c r="AB275" s="111">
        <v>0</v>
      </c>
      <c r="AC275" s="111">
        <v>0</v>
      </c>
      <c r="AD275" s="111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11">
        <v>0</v>
      </c>
      <c r="AN275" s="111">
        <v>0</v>
      </c>
      <c r="AO275" s="111">
        <v>0</v>
      </c>
      <c r="AP275" s="111">
        <v>0</v>
      </c>
      <c r="AQ275" s="111">
        <v>0</v>
      </c>
      <c r="AR275" s="111">
        <v>0</v>
      </c>
      <c r="AS275" s="111">
        <v>0</v>
      </c>
      <c r="AT275" s="111">
        <v>0</v>
      </c>
      <c r="AU275" s="111">
        <v>0</v>
      </c>
      <c r="AV275" s="197"/>
      <c r="AW275" s="157"/>
      <c r="AX275" s="157"/>
      <c r="AY275" s="157"/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  <c r="BZ275" s="157"/>
      <c r="CA275" s="157"/>
      <c r="CB275" s="157"/>
      <c r="CC275" s="157"/>
      <c r="CD275" s="157"/>
      <c r="CE275" s="157"/>
      <c r="CF275" s="157"/>
      <c r="CG275" s="157"/>
      <c r="CH275" s="157"/>
      <c r="CI275" s="157"/>
      <c r="CJ275" s="157"/>
      <c r="CK275" s="157"/>
      <c r="CL275" s="157"/>
      <c r="CM275" s="157"/>
      <c r="CN275" s="157"/>
      <c r="CO275" s="157"/>
      <c r="CP275" s="157"/>
      <c r="CQ275" s="157"/>
      <c r="CR275" s="157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  <c r="DF275" s="157"/>
      <c r="DG275" s="157"/>
      <c r="DH275" s="157"/>
      <c r="DI275" s="157"/>
      <c r="DJ275" s="157"/>
      <c r="DK275" s="157"/>
      <c r="DL275" s="157"/>
      <c r="DM275" s="157"/>
      <c r="DN275" s="157"/>
      <c r="DO275" s="157"/>
      <c r="DP275" s="157"/>
      <c r="DQ275" s="157"/>
      <c r="DR275" s="157"/>
      <c r="DS275" s="157"/>
      <c r="DT275" s="157"/>
      <c r="DU275" s="157"/>
      <c r="DV275" s="157"/>
      <c r="DW275" s="157"/>
      <c r="DX275" s="157"/>
      <c r="DY275" s="157"/>
      <c r="DZ275" s="157"/>
      <c r="EA275" s="157"/>
      <c r="EB275" s="157"/>
      <c r="EC275" s="157"/>
      <c r="ED275" s="157"/>
      <c r="EE275" s="157"/>
      <c r="EF275" s="157"/>
      <c r="EG275" s="157"/>
      <c r="EH275" s="157"/>
      <c r="EI275" s="157"/>
      <c r="EJ275" s="157"/>
      <c r="EK275" s="157"/>
      <c r="EL275" s="157"/>
      <c r="EM275" s="157"/>
      <c r="EN275" s="157"/>
      <c r="EO275" s="157"/>
      <c r="EP275" s="157"/>
      <c r="EQ275" s="157"/>
      <c r="ER275" s="157"/>
      <c r="ES275" s="157"/>
      <c r="ET275" s="157"/>
      <c r="EU275" s="157"/>
      <c r="EV275" s="157"/>
      <c r="EW275" s="157"/>
      <c r="EX275" s="157"/>
      <c r="EY275" s="157"/>
      <c r="EZ275" s="157"/>
      <c r="FA275" s="157"/>
      <c r="FB275" s="157"/>
      <c r="FC275" s="157"/>
      <c r="FD275" s="157"/>
      <c r="FE275" s="157"/>
      <c r="FF275" s="157"/>
      <c r="FG275" s="157"/>
      <c r="FH275" s="157"/>
      <c r="FI275" s="157"/>
      <c r="FJ275" s="157"/>
      <c r="FK275" s="157"/>
      <c r="FL275" s="157"/>
      <c r="FM275" s="157"/>
      <c r="FN275" s="157"/>
      <c r="FO275" s="157"/>
      <c r="FP275" s="157"/>
      <c r="FQ275" s="157"/>
      <c r="FR275" s="157"/>
      <c r="FS275" s="157"/>
      <c r="FT275" s="157"/>
      <c r="FU275" s="157"/>
      <c r="FV275" s="157"/>
      <c r="FW275" s="157"/>
      <c r="FX275" s="157"/>
      <c r="FY275" s="157"/>
      <c r="FZ275" s="157"/>
      <c r="GA275" s="157"/>
      <c r="GB275" s="157"/>
      <c r="GC275" s="157"/>
      <c r="GD275" s="157"/>
      <c r="GE275" s="157"/>
      <c r="GF275" s="157"/>
      <c r="GG275" s="157"/>
      <c r="GH275" s="157"/>
      <c r="GI275" s="157"/>
      <c r="GJ275" s="157"/>
      <c r="GK275" s="157"/>
      <c r="GL275" s="157"/>
      <c r="GM275" s="157"/>
      <c r="GN275" s="157"/>
      <c r="GO275" s="157"/>
      <c r="GP275" s="157"/>
      <c r="GQ275" s="157"/>
      <c r="GR275" s="157"/>
      <c r="GS275" s="157"/>
      <c r="GT275" s="157"/>
      <c r="GU275" s="157"/>
      <c r="GV275" s="157"/>
      <c r="GW275" s="157"/>
      <c r="GX275" s="157"/>
      <c r="GY275" s="157"/>
      <c r="GZ275" s="157"/>
      <c r="HA275" s="157"/>
      <c r="HB275" s="157"/>
      <c r="HC275" s="157"/>
      <c r="HD275" s="157"/>
      <c r="HE275" s="157"/>
      <c r="HF275" s="157"/>
      <c r="HG275" s="157"/>
      <c r="HH275" s="157"/>
      <c r="HI275" s="157"/>
      <c r="HJ275" s="157"/>
      <c r="HK275" s="162"/>
    </row>
    <row r="276" spans="1:219" s="154" customFormat="1" ht="21.75">
      <c r="A276" s="217"/>
      <c r="B276" s="63">
        <v>277</v>
      </c>
      <c r="C276" s="218" t="s">
        <v>195</v>
      </c>
      <c r="D276" s="194" t="s">
        <v>233</v>
      </c>
      <c r="E276" s="63" t="s">
        <v>121</v>
      </c>
      <c r="F276" s="63" t="s">
        <v>122</v>
      </c>
      <c r="G276" s="111">
        <v>0</v>
      </c>
      <c r="H276" s="111">
        <v>0</v>
      </c>
      <c r="I276" s="111">
        <v>0</v>
      </c>
      <c r="J276" s="22">
        <v>1</v>
      </c>
      <c r="K276" s="111">
        <v>0</v>
      </c>
      <c r="L276" s="111">
        <v>12.57</v>
      </c>
      <c r="M276" s="111">
        <v>0</v>
      </c>
      <c r="N276" s="111">
        <v>0</v>
      </c>
      <c r="O276" s="22">
        <v>22</v>
      </c>
      <c r="P276" s="83">
        <v>0</v>
      </c>
      <c r="Q276" s="75">
        <v>0</v>
      </c>
      <c r="R276" s="75">
        <v>2</v>
      </c>
      <c r="S276" s="75">
        <v>2</v>
      </c>
      <c r="T276" s="111">
        <v>0</v>
      </c>
      <c r="U276" s="111">
        <v>0</v>
      </c>
      <c r="V276" s="111">
        <v>0</v>
      </c>
      <c r="W276" s="111">
        <v>0</v>
      </c>
      <c r="X276" s="111">
        <v>0</v>
      </c>
      <c r="Y276" s="111">
        <v>0</v>
      </c>
      <c r="Z276" s="111">
        <v>0</v>
      </c>
      <c r="AA276" s="111">
        <v>0</v>
      </c>
      <c r="AB276" s="111">
        <v>0</v>
      </c>
      <c r="AC276" s="111">
        <v>0</v>
      </c>
      <c r="AD276" s="111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0</v>
      </c>
      <c r="AL276" s="111">
        <v>0</v>
      </c>
      <c r="AM276" s="111">
        <v>0</v>
      </c>
      <c r="AN276" s="111">
        <v>0</v>
      </c>
      <c r="AO276" s="111">
        <v>0</v>
      </c>
      <c r="AP276" s="111">
        <v>0</v>
      </c>
      <c r="AQ276" s="111">
        <v>0</v>
      </c>
      <c r="AR276" s="111">
        <v>0</v>
      </c>
      <c r="AS276" s="111">
        <v>0</v>
      </c>
      <c r="AT276" s="111">
        <v>0</v>
      </c>
      <c r="AU276" s="111">
        <v>0</v>
      </c>
      <c r="AV276" s="197"/>
      <c r="AW276" s="157"/>
      <c r="AX276" s="157"/>
      <c r="AY276" s="157"/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  <c r="DF276" s="157"/>
      <c r="DG276" s="157"/>
      <c r="DH276" s="157"/>
      <c r="DI276" s="157"/>
      <c r="DJ276" s="157"/>
      <c r="DK276" s="157"/>
      <c r="DL276" s="157"/>
      <c r="DM276" s="157"/>
      <c r="DN276" s="157"/>
      <c r="DO276" s="157"/>
      <c r="DP276" s="157"/>
      <c r="DQ276" s="157"/>
      <c r="DR276" s="157"/>
      <c r="DS276" s="157"/>
      <c r="DT276" s="157"/>
      <c r="DU276" s="157"/>
      <c r="DV276" s="157"/>
      <c r="DW276" s="157"/>
      <c r="DX276" s="157"/>
      <c r="DY276" s="157"/>
      <c r="DZ276" s="157"/>
      <c r="EA276" s="157"/>
      <c r="EB276" s="157"/>
      <c r="EC276" s="157"/>
      <c r="ED276" s="157"/>
      <c r="EE276" s="157"/>
      <c r="EF276" s="157"/>
      <c r="EG276" s="157"/>
      <c r="EH276" s="157"/>
      <c r="EI276" s="157"/>
      <c r="EJ276" s="157"/>
      <c r="EK276" s="157"/>
      <c r="EL276" s="157"/>
      <c r="EM276" s="157"/>
      <c r="EN276" s="157"/>
      <c r="EO276" s="157"/>
      <c r="EP276" s="157"/>
      <c r="EQ276" s="157"/>
      <c r="ER276" s="157"/>
      <c r="ES276" s="157"/>
      <c r="ET276" s="157"/>
      <c r="EU276" s="157"/>
      <c r="EV276" s="157"/>
      <c r="EW276" s="157"/>
      <c r="EX276" s="157"/>
      <c r="EY276" s="157"/>
      <c r="EZ276" s="157"/>
      <c r="FA276" s="157"/>
      <c r="FB276" s="157"/>
      <c r="FC276" s="157"/>
      <c r="FD276" s="157"/>
      <c r="FE276" s="157"/>
      <c r="FF276" s="157"/>
      <c r="FG276" s="157"/>
      <c r="FH276" s="157"/>
      <c r="FI276" s="157"/>
      <c r="FJ276" s="157"/>
      <c r="FK276" s="157"/>
      <c r="FL276" s="157"/>
      <c r="FM276" s="157"/>
      <c r="FN276" s="157"/>
      <c r="FO276" s="157"/>
      <c r="FP276" s="157"/>
      <c r="FQ276" s="157"/>
      <c r="FR276" s="157"/>
      <c r="FS276" s="157"/>
      <c r="FT276" s="157"/>
      <c r="FU276" s="157"/>
      <c r="FV276" s="157"/>
      <c r="FW276" s="157"/>
      <c r="FX276" s="157"/>
      <c r="FY276" s="157"/>
      <c r="FZ276" s="157"/>
      <c r="GA276" s="157"/>
      <c r="GB276" s="157"/>
      <c r="GC276" s="157"/>
      <c r="GD276" s="157"/>
      <c r="GE276" s="157"/>
      <c r="GF276" s="157"/>
      <c r="GG276" s="157"/>
      <c r="GH276" s="157"/>
      <c r="GI276" s="157"/>
      <c r="GJ276" s="157"/>
      <c r="GK276" s="157"/>
      <c r="GL276" s="157"/>
      <c r="GM276" s="157"/>
      <c r="GN276" s="157"/>
      <c r="GO276" s="157"/>
      <c r="GP276" s="157"/>
      <c r="GQ276" s="157"/>
      <c r="GR276" s="157"/>
      <c r="GS276" s="157"/>
      <c r="GT276" s="157"/>
      <c r="GU276" s="157"/>
      <c r="GV276" s="157"/>
      <c r="GW276" s="157"/>
      <c r="GX276" s="157"/>
      <c r="GY276" s="157"/>
      <c r="GZ276" s="157"/>
      <c r="HA276" s="157"/>
      <c r="HB276" s="157"/>
      <c r="HC276" s="157"/>
      <c r="HD276" s="157"/>
      <c r="HE276" s="157"/>
      <c r="HF276" s="157"/>
      <c r="HG276" s="157"/>
      <c r="HH276" s="157"/>
      <c r="HI276" s="157"/>
      <c r="HJ276" s="157"/>
      <c r="HK276" s="162"/>
    </row>
    <row r="277" spans="1:219" s="154" customFormat="1" ht="21.75">
      <c r="A277" s="217"/>
      <c r="B277" s="151">
        <v>278</v>
      </c>
      <c r="C277" s="218" t="s">
        <v>196</v>
      </c>
      <c r="D277" s="194" t="s">
        <v>230</v>
      </c>
      <c r="E277" s="63" t="s">
        <v>121</v>
      </c>
      <c r="F277" s="63" t="s">
        <v>122</v>
      </c>
      <c r="G277" s="111">
        <v>170.91883957923599</v>
      </c>
      <c r="H277" s="111">
        <v>156.66090496199999</v>
      </c>
      <c r="I277" s="111">
        <v>14.257934617236</v>
      </c>
      <c r="J277" s="22">
        <v>1</v>
      </c>
      <c r="K277" s="83">
        <v>8.85</v>
      </c>
      <c r="L277" s="83">
        <v>0</v>
      </c>
      <c r="M277" s="83">
        <v>0</v>
      </c>
      <c r="N277" s="83">
        <v>0</v>
      </c>
      <c r="O277" s="22">
        <v>28</v>
      </c>
      <c r="P277" s="83">
        <v>0</v>
      </c>
      <c r="Q277" s="75">
        <v>0</v>
      </c>
      <c r="R277" s="219" t="s">
        <v>282</v>
      </c>
      <c r="S277" s="75">
        <v>2</v>
      </c>
      <c r="T277" s="111">
        <v>0</v>
      </c>
      <c r="U277" s="111">
        <v>0</v>
      </c>
      <c r="V277" s="111">
        <v>0</v>
      </c>
      <c r="W277" s="111">
        <v>0</v>
      </c>
      <c r="X277" s="111">
        <v>0</v>
      </c>
      <c r="Y277" s="111">
        <v>0</v>
      </c>
      <c r="Z277" s="111">
        <v>0</v>
      </c>
      <c r="AA277" s="111">
        <v>0</v>
      </c>
      <c r="AB277" s="111">
        <v>0</v>
      </c>
      <c r="AC277" s="111">
        <v>0</v>
      </c>
      <c r="AD277" s="111">
        <v>0</v>
      </c>
      <c r="AE277" s="111">
        <v>0</v>
      </c>
      <c r="AF277" s="111">
        <v>0</v>
      </c>
      <c r="AG277" s="111">
        <v>0</v>
      </c>
      <c r="AH277" s="111">
        <v>0</v>
      </c>
      <c r="AI277" s="111">
        <v>0</v>
      </c>
      <c r="AJ277" s="111">
        <v>0</v>
      </c>
      <c r="AK277" s="111">
        <v>0</v>
      </c>
      <c r="AL277" s="111">
        <v>0</v>
      </c>
      <c r="AM277" s="111">
        <v>0</v>
      </c>
      <c r="AN277" s="111">
        <v>0</v>
      </c>
      <c r="AO277" s="111">
        <v>0</v>
      </c>
      <c r="AP277" s="111">
        <v>0</v>
      </c>
      <c r="AQ277" s="111">
        <v>0</v>
      </c>
      <c r="AR277" s="111">
        <v>0</v>
      </c>
      <c r="AS277" s="111">
        <v>0</v>
      </c>
      <c r="AT277" s="111">
        <v>0</v>
      </c>
      <c r="AU277" s="111">
        <v>0</v>
      </c>
      <c r="AV277" s="197"/>
      <c r="AW277" s="157"/>
      <c r="AX277" s="157"/>
      <c r="AY277" s="157"/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  <c r="DF277" s="157"/>
      <c r="DG277" s="157"/>
      <c r="DH277" s="157"/>
      <c r="DI277" s="157"/>
      <c r="DJ277" s="157"/>
      <c r="DK277" s="157"/>
      <c r="DL277" s="157"/>
      <c r="DM277" s="157"/>
      <c r="DN277" s="157"/>
      <c r="DO277" s="157"/>
      <c r="DP277" s="157"/>
      <c r="DQ277" s="157"/>
      <c r="DR277" s="157"/>
      <c r="DS277" s="157"/>
      <c r="DT277" s="157"/>
      <c r="DU277" s="157"/>
      <c r="DV277" s="157"/>
      <c r="DW277" s="157"/>
      <c r="DX277" s="157"/>
      <c r="DY277" s="157"/>
      <c r="DZ277" s="157"/>
      <c r="EA277" s="157"/>
      <c r="EB277" s="157"/>
      <c r="EC277" s="157"/>
      <c r="ED277" s="157"/>
      <c r="EE277" s="157"/>
      <c r="EF277" s="157"/>
      <c r="EG277" s="157"/>
      <c r="EH277" s="157"/>
      <c r="EI277" s="157"/>
      <c r="EJ277" s="157"/>
      <c r="EK277" s="157"/>
      <c r="EL277" s="157"/>
      <c r="EM277" s="157"/>
      <c r="EN277" s="157"/>
      <c r="EO277" s="157"/>
      <c r="EP277" s="157"/>
      <c r="EQ277" s="157"/>
      <c r="ER277" s="157"/>
      <c r="ES277" s="157"/>
      <c r="ET277" s="157"/>
      <c r="EU277" s="157"/>
      <c r="EV277" s="157"/>
      <c r="EW277" s="157"/>
      <c r="EX277" s="157"/>
      <c r="EY277" s="157"/>
      <c r="EZ277" s="157"/>
      <c r="FA277" s="157"/>
      <c r="FB277" s="157"/>
      <c r="FC277" s="157"/>
      <c r="FD277" s="157"/>
      <c r="FE277" s="157"/>
      <c r="FF277" s="157"/>
      <c r="FG277" s="157"/>
      <c r="FH277" s="157"/>
      <c r="FI277" s="157"/>
      <c r="FJ277" s="157"/>
      <c r="FK277" s="157"/>
      <c r="FL277" s="157"/>
      <c r="FM277" s="157"/>
      <c r="FN277" s="157"/>
      <c r="FO277" s="157"/>
      <c r="FP277" s="157"/>
      <c r="FQ277" s="157"/>
      <c r="FR277" s="157"/>
      <c r="FS277" s="157"/>
      <c r="FT277" s="157"/>
      <c r="FU277" s="157"/>
      <c r="FV277" s="157"/>
      <c r="FW277" s="157"/>
      <c r="FX277" s="157"/>
      <c r="FY277" s="157"/>
      <c r="FZ277" s="157"/>
      <c r="GA277" s="157"/>
      <c r="GB277" s="157"/>
      <c r="GC277" s="157"/>
      <c r="GD277" s="157"/>
      <c r="GE277" s="157"/>
      <c r="GF277" s="157"/>
      <c r="GG277" s="157"/>
      <c r="GH277" s="157"/>
      <c r="GI277" s="157"/>
      <c r="GJ277" s="157"/>
      <c r="GK277" s="157"/>
      <c r="GL277" s="157"/>
      <c r="GM277" s="157"/>
      <c r="GN277" s="157"/>
      <c r="GO277" s="157"/>
      <c r="GP277" s="157"/>
      <c r="GQ277" s="157"/>
      <c r="GR277" s="157"/>
      <c r="GS277" s="157"/>
      <c r="GT277" s="157"/>
      <c r="GU277" s="157"/>
      <c r="GV277" s="157"/>
      <c r="GW277" s="157"/>
      <c r="GX277" s="157"/>
      <c r="GY277" s="157"/>
      <c r="GZ277" s="157"/>
      <c r="HA277" s="157"/>
      <c r="HB277" s="157"/>
      <c r="HC277" s="157"/>
      <c r="HD277" s="157"/>
      <c r="HE277" s="157"/>
      <c r="HF277" s="157"/>
      <c r="HG277" s="157"/>
      <c r="HH277" s="157"/>
      <c r="HI277" s="157"/>
      <c r="HJ277" s="157"/>
      <c r="HK277" s="162"/>
    </row>
    <row r="278" spans="1:219" s="154" customFormat="1" ht="21.75">
      <c r="A278" s="217"/>
      <c r="B278" s="151">
        <v>279</v>
      </c>
      <c r="C278" s="218" t="s">
        <v>196</v>
      </c>
      <c r="D278" s="194" t="s">
        <v>231</v>
      </c>
      <c r="E278" s="63" t="s">
        <v>121</v>
      </c>
      <c r="F278" s="63" t="s">
        <v>122</v>
      </c>
      <c r="G278" s="111">
        <v>0</v>
      </c>
      <c r="H278" s="111">
        <v>0</v>
      </c>
      <c r="I278" s="111">
        <v>0</v>
      </c>
      <c r="J278" s="22">
        <v>1</v>
      </c>
      <c r="K278" s="83">
        <v>26.08</v>
      </c>
      <c r="L278" s="83">
        <v>0</v>
      </c>
      <c r="M278" s="83">
        <v>0</v>
      </c>
      <c r="N278" s="83">
        <v>0</v>
      </c>
      <c r="O278" s="22">
        <v>25</v>
      </c>
      <c r="P278" s="111">
        <v>0</v>
      </c>
      <c r="Q278" s="75">
        <v>0</v>
      </c>
      <c r="R278" s="194" t="s">
        <v>282</v>
      </c>
      <c r="S278" s="75">
        <v>2</v>
      </c>
      <c r="T278" s="111">
        <v>0</v>
      </c>
      <c r="U278" s="111">
        <v>0</v>
      </c>
      <c r="V278" s="111">
        <v>0</v>
      </c>
      <c r="W278" s="111">
        <v>0</v>
      </c>
      <c r="X278" s="111">
        <v>0</v>
      </c>
      <c r="Y278" s="111">
        <v>0</v>
      </c>
      <c r="Z278" s="111">
        <v>0</v>
      </c>
      <c r="AA278" s="111">
        <v>0</v>
      </c>
      <c r="AB278" s="111">
        <v>0</v>
      </c>
      <c r="AC278" s="111">
        <v>0</v>
      </c>
      <c r="AD278" s="111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0</v>
      </c>
      <c r="AL278" s="111">
        <v>0</v>
      </c>
      <c r="AM278" s="111">
        <v>0</v>
      </c>
      <c r="AN278" s="111">
        <v>0</v>
      </c>
      <c r="AO278" s="111">
        <v>0</v>
      </c>
      <c r="AP278" s="111">
        <v>0</v>
      </c>
      <c r="AQ278" s="111">
        <v>0</v>
      </c>
      <c r="AR278" s="111">
        <v>0</v>
      </c>
      <c r="AS278" s="111">
        <v>0</v>
      </c>
      <c r="AT278" s="111">
        <v>0</v>
      </c>
      <c r="AU278" s="111">
        <v>0</v>
      </c>
      <c r="AV278" s="197"/>
      <c r="AW278" s="157"/>
      <c r="AX278" s="157"/>
      <c r="AY278" s="157"/>
      <c r="AZ278" s="157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  <c r="BZ278" s="157"/>
      <c r="CA278" s="157"/>
      <c r="CB278" s="157"/>
      <c r="CC278" s="157"/>
      <c r="CD278" s="157"/>
      <c r="CE278" s="157"/>
      <c r="CF278" s="157"/>
      <c r="CG278" s="157"/>
      <c r="CH278" s="157"/>
      <c r="CI278" s="157"/>
      <c r="CJ278" s="157"/>
      <c r="CK278" s="157"/>
      <c r="CL278" s="157"/>
      <c r="CM278" s="157"/>
      <c r="CN278" s="157"/>
      <c r="CO278" s="157"/>
      <c r="CP278" s="157"/>
      <c r="CQ278" s="157"/>
      <c r="CR278" s="157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  <c r="DF278" s="157"/>
      <c r="DG278" s="157"/>
      <c r="DH278" s="157"/>
      <c r="DI278" s="157"/>
      <c r="DJ278" s="157"/>
      <c r="DK278" s="157"/>
      <c r="DL278" s="157"/>
      <c r="DM278" s="157"/>
      <c r="DN278" s="157"/>
      <c r="DO278" s="157"/>
      <c r="DP278" s="157"/>
      <c r="DQ278" s="157"/>
      <c r="DR278" s="157"/>
      <c r="DS278" s="157"/>
      <c r="DT278" s="157"/>
      <c r="DU278" s="157"/>
      <c r="DV278" s="157"/>
      <c r="DW278" s="157"/>
      <c r="DX278" s="157"/>
      <c r="DY278" s="157"/>
      <c r="DZ278" s="157"/>
      <c r="EA278" s="157"/>
      <c r="EB278" s="157"/>
      <c r="EC278" s="157"/>
      <c r="ED278" s="157"/>
      <c r="EE278" s="157"/>
      <c r="EF278" s="157"/>
      <c r="EG278" s="157"/>
      <c r="EH278" s="157"/>
      <c r="EI278" s="157"/>
      <c r="EJ278" s="157"/>
      <c r="EK278" s="157"/>
      <c r="EL278" s="157"/>
      <c r="EM278" s="157"/>
      <c r="EN278" s="157"/>
      <c r="EO278" s="157"/>
      <c r="EP278" s="157"/>
      <c r="EQ278" s="157"/>
      <c r="ER278" s="157"/>
      <c r="ES278" s="157"/>
      <c r="ET278" s="157"/>
      <c r="EU278" s="157"/>
      <c r="EV278" s="157"/>
      <c r="EW278" s="157"/>
      <c r="EX278" s="157"/>
      <c r="EY278" s="157"/>
      <c r="EZ278" s="157"/>
      <c r="FA278" s="157"/>
      <c r="FB278" s="157"/>
      <c r="FC278" s="157"/>
      <c r="FD278" s="157"/>
      <c r="FE278" s="157"/>
      <c r="FF278" s="157"/>
      <c r="FG278" s="157"/>
      <c r="FH278" s="157"/>
      <c r="FI278" s="157"/>
      <c r="FJ278" s="157"/>
      <c r="FK278" s="157"/>
      <c r="FL278" s="157"/>
      <c r="FM278" s="157"/>
      <c r="FN278" s="157"/>
      <c r="FO278" s="157"/>
      <c r="FP278" s="157"/>
      <c r="FQ278" s="157"/>
      <c r="FR278" s="157"/>
      <c r="FS278" s="157"/>
      <c r="FT278" s="157"/>
      <c r="FU278" s="157"/>
      <c r="FV278" s="157"/>
      <c r="FW278" s="157"/>
      <c r="FX278" s="157"/>
      <c r="FY278" s="157"/>
      <c r="FZ278" s="157"/>
      <c r="GA278" s="157"/>
      <c r="GB278" s="157"/>
      <c r="GC278" s="157"/>
      <c r="GD278" s="157"/>
      <c r="GE278" s="157"/>
      <c r="GF278" s="157"/>
      <c r="GG278" s="157"/>
      <c r="GH278" s="157"/>
      <c r="GI278" s="157"/>
      <c r="GJ278" s="157"/>
      <c r="GK278" s="157"/>
      <c r="GL278" s="157"/>
      <c r="GM278" s="157"/>
      <c r="GN278" s="157"/>
      <c r="GO278" s="157"/>
      <c r="GP278" s="157"/>
      <c r="GQ278" s="157"/>
      <c r="GR278" s="157"/>
      <c r="GS278" s="157"/>
      <c r="GT278" s="157"/>
      <c r="GU278" s="157"/>
      <c r="GV278" s="157"/>
      <c r="GW278" s="157"/>
      <c r="GX278" s="157"/>
      <c r="GY278" s="157"/>
      <c r="GZ278" s="157"/>
      <c r="HA278" s="157"/>
      <c r="HB278" s="157"/>
      <c r="HC278" s="157"/>
      <c r="HD278" s="157"/>
      <c r="HE278" s="157"/>
      <c r="HF278" s="157"/>
      <c r="HG278" s="157"/>
      <c r="HH278" s="157"/>
      <c r="HI278" s="157"/>
      <c r="HJ278" s="157"/>
      <c r="HK278" s="162"/>
    </row>
    <row r="279" spans="1:219" s="154" customFormat="1" ht="21.75">
      <c r="A279" s="217"/>
      <c r="B279" s="151">
        <v>280</v>
      </c>
      <c r="C279" s="218" t="s">
        <v>196</v>
      </c>
      <c r="D279" s="194" t="s">
        <v>232</v>
      </c>
      <c r="E279" s="63" t="s">
        <v>121</v>
      </c>
      <c r="F279" s="63" t="s">
        <v>122</v>
      </c>
      <c r="G279" s="111">
        <v>0</v>
      </c>
      <c r="H279" s="111">
        <v>0</v>
      </c>
      <c r="I279" s="111">
        <v>0</v>
      </c>
      <c r="J279" s="22">
        <v>1</v>
      </c>
      <c r="K279" s="83">
        <v>41.7</v>
      </c>
      <c r="L279" s="83">
        <v>0</v>
      </c>
      <c r="M279" s="83">
        <v>0</v>
      </c>
      <c r="N279" s="83">
        <v>0</v>
      </c>
      <c r="O279" s="22">
        <v>25</v>
      </c>
      <c r="P279" s="111">
        <v>0</v>
      </c>
      <c r="Q279" s="75">
        <v>0</v>
      </c>
      <c r="R279" s="194" t="s">
        <v>282</v>
      </c>
      <c r="S279" s="75">
        <v>2</v>
      </c>
      <c r="T279" s="83">
        <v>0</v>
      </c>
      <c r="U279" s="111">
        <v>0</v>
      </c>
      <c r="V279" s="111">
        <v>0</v>
      </c>
      <c r="W279" s="111">
        <v>0</v>
      </c>
      <c r="X279" s="111">
        <v>0</v>
      </c>
      <c r="Y279" s="111">
        <v>0</v>
      </c>
      <c r="Z279" s="111">
        <v>0</v>
      </c>
      <c r="AA279" s="111">
        <v>0</v>
      </c>
      <c r="AB279" s="111">
        <v>0</v>
      </c>
      <c r="AC279" s="111">
        <v>0</v>
      </c>
      <c r="AD279" s="111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0</v>
      </c>
      <c r="AL279" s="111">
        <v>0</v>
      </c>
      <c r="AM279" s="111">
        <v>0</v>
      </c>
      <c r="AN279" s="111">
        <v>0</v>
      </c>
      <c r="AO279" s="111">
        <v>0</v>
      </c>
      <c r="AP279" s="111">
        <v>0</v>
      </c>
      <c r="AQ279" s="111">
        <v>0</v>
      </c>
      <c r="AR279" s="111">
        <v>0</v>
      </c>
      <c r="AS279" s="111">
        <v>0</v>
      </c>
      <c r="AT279" s="111">
        <v>0</v>
      </c>
      <c r="AU279" s="111">
        <v>0</v>
      </c>
      <c r="AV279" s="197"/>
      <c r="AW279" s="157"/>
      <c r="AX279" s="157"/>
      <c r="AY279" s="157"/>
      <c r="AZ279" s="15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57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  <c r="DF279" s="157"/>
      <c r="DG279" s="157"/>
      <c r="DH279" s="157"/>
      <c r="DI279" s="157"/>
      <c r="DJ279" s="157"/>
      <c r="DK279" s="157"/>
      <c r="DL279" s="157"/>
      <c r="DM279" s="157"/>
      <c r="DN279" s="157"/>
      <c r="DO279" s="157"/>
      <c r="DP279" s="157"/>
      <c r="DQ279" s="157"/>
      <c r="DR279" s="157"/>
      <c r="DS279" s="157"/>
      <c r="DT279" s="157"/>
      <c r="DU279" s="157"/>
      <c r="DV279" s="157"/>
      <c r="DW279" s="157"/>
      <c r="DX279" s="157"/>
      <c r="DY279" s="157"/>
      <c r="DZ279" s="157"/>
      <c r="EA279" s="157"/>
      <c r="EB279" s="157"/>
      <c r="EC279" s="157"/>
      <c r="ED279" s="157"/>
      <c r="EE279" s="157"/>
      <c r="EF279" s="157"/>
      <c r="EG279" s="157"/>
      <c r="EH279" s="157"/>
      <c r="EI279" s="157"/>
      <c r="EJ279" s="157"/>
      <c r="EK279" s="157"/>
      <c r="EL279" s="157"/>
      <c r="EM279" s="157"/>
      <c r="EN279" s="157"/>
      <c r="EO279" s="157"/>
      <c r="EP279" s="157"/>
      <c r="EQ279" s="157"/>
      <c r="ER279" s="157"/>
      <c r="ES279" s="157"/>
      <c r="ET279" s="157"/>
      <c r="EU279" s="157"/>
      <c r="EV279" s="157"/>
      <c r="EW279" s="157"/>
      <c r="EX279" s="157"/>
      <c r="EY279" s="157"/>
      <c r="EZ279" s="157"/>
      <c r="FA279" s="157"/>
      <c r="FB279" s="157"/>
      <c r="FC279" s="157"/>
      <c r="FD279" s="157"/>
      <c r="FE279" s="157"/>
      <c r="FF279" s="157"/>
      <c r="FG279" s="157"/>
      <c r="FH279" s="157"/>
      <c r="FI279" s="157"/>
      <c r="FJ279" s="157"/>
      <c r="FK279" s="157"/>
      <c r="FL279" s="157"/>
      <c r="FM279" s="157"/>
      <c r="FN279" s="157"/>
      <c r="FO279" s="157"/>
      <c r="FP279" s="157"/>
      <c r="FQ279" s="157"/>
      <c r="FR279" s="157"/>
      <c r="FS279" s="157"/>
      <c r="FT279" s="157"/>
      <c r="FU279" s="157"/>
      <c r="FV279" s="157"/>
      <c r="FW279" s="157"/>
      <c r="FX279" s="157"/>
      <c r="FY279" s="157"/>
      <c r="FZ279" s="157"/>
      <c r="GA279" s="157"/>
      <c r="GB279" s="157"/>
      <c r="GC279" s="157"/>
      <c r="GD279" s="157"/>
      <c r="GE279" s="157"/>
      <c r="GF279" s="157"/>
      <c r="GG279" s="157"/>
      <c r="GH279" s="157"/>
      <c r="GI279" s="157"/>
      <c r="GJ279" s="157"/>
      <c r="GK279" s="157"/>
      <c r="GL279" s="157"/>
      <c r="GM279" s="157"/>
      <c r="GN279" s="157"/>
      <c r="GO279" s="157"/>
      <c r="GP279" s="157"/>
      <c r="GQ279" s="157"/>
      <c r="GR279" s="157"/>
      <c r="GS279" s="157"/>
      <c r="GT279" s="157"/>
      <c r="GU279" s="157"/>
      <c r="GV279" s="157"/>
      <c r="GW279" s="157"/>
      <c r="GX279" s="157"/>
      <c r="GY279" s="157"/>
      <c r="GZ279" s="157"/>
      <c r="HA279" s="157"/>
      <c r="HB279" s="157"/>
      <c r="HC279" s="157"/>
      <c r="HD279" s="157"/>
      <c r="HE279" s="157"/>
      <c r="HF279" s="157"/>
      <c r="HG279" s="157"/>
      <c r="HH279" s="157"/>
      <c r="HI279" s="157"/>
      <c r="HJ279" s="157"/>
      <c r="HK279" s="162"/>
    </row>
    <row r="280" spans="1:219" s="154" customFormat="1" ht="21.75">
      <c r="A280" s="217"/>
      <c r="B280" s="151">
        <v>281</v>
      </c>
      <c r="C280" s="218" t="s">
        <v>196</v>
      </c>
      <c r="D280" s="194" t="s">
        <v>233</v>
      </c>
      <c r="E280" s="63" t="s">
        <v>121</v>
      </c>
      <c r="F280" s="63" t="s">
        <v>122</v>
      </c>
      <c r="G280" s="111">
        <v>0</v>
      </c>
      <c r="H280" s="111">
        <v>0</v>
      </c>
      <c r="I280" s="111">
        <v>0</v>
      </c>
      <c r="J280" s="22">
        <v>1</v>
      </c>
      <c r="K280" s="83">
        <v>0</v>
      </c>
      <c r="L280" s="83">
        <v>0</v>
      </c>
      <c r="M280" s="83" t="s">
        <v>242</v>
      </c>
      <c r="N280" s="83">
        <v>2.04</v>
      </c>
      <c r="O280" s="22">
        <v>25</v>
      </c>
      <c r="P280" s="111">
        <v>0</v>
      </c>
      <c r="Q280" s="75">
        <v>0</v>
      </c>
      <c r="R280" s="194" t="s">
        <v>282</v>
      </c>
      <c r="S280" s="75">
        <v>2</v>
      </c>
      <c r="T280" s="83">
        <v>0</v>
      </c>
      <c r="U280" s="111">
        <v>0</v>
      </c>
      <c r="V280" s="111">
        <v>0</v>
      </c>
      <c r="W280" s="111">
        <v>0</v>
      </c>
      <c r="X280" s="111">
        <v>0</v>
      </c>
      <c r="Y280" s="111">
        <v>0</v>
      </c>
      <c r="Z280" s="111">
        <v>0</v>
      </c>
      <c r="AA280" s="111">
        <v>0</v>
      </c>
      <c r="AB280" s="111">
        <v>0</v>
      </c>
      <c r="AC280" s="111">
        <v>0</v>
      </c>
      <c r="AD280" s="111">
        <v>0</v>
      </c>
      <c r="AE280" s="111">
        <v>0</v>
      </c>
      <c r="AF280" s="111">
        <v>0</v>
      </c>
      <c r="AG280" s="111">
        <v>0</v>
      </c>
      <c r="AH280" s="111">
        <v>0</v>
      </c>
      <c r="AI280" s="111">
        <v>0</v>
      </c>
      <c r="AJ280" s="111">
        <v>0</v>
      </c>
      <c r="AK280" s="111">
        <v>0</v>
      </c>
      <c r="AL280" s="111">
        <v>0</v>
      </c>
      <c r="AM280" s="111">
        <v>0</v>
      </c>
      <c r="AN280" s="111">
        <v>0</v>
      </c>
      <c r="AO280" s="111">
        <v>0</v>
      </c>
      <c r="AP280" s="111">
        <v>0</v>
      </c>
      <c r="AQ280" s="111">
        <v>0</v>
      </c>
      <c r="AR280" s="111">
        <v>0</v>
      </c>
      <c r="AS280" s="111">
        <v>0</v>
      </c>
      <c r="AT280" s="111">
        <v>0</v>
      </c>
      <c r="AU280" s="111">
        <v>0</v>
      </c>
      <c r="AV280" s="197"/>
      <c r="AW280" s="157"/>
      <c r="AX280" s="157"/>
      <c r="AY280" s="157"/>
      <c r="AZ280" s="15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57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  <c r="DF280" s="157"/>
      <c r="DG280" s="157"/>
      <c r="DH280" s="157"/>
      <c r="DI280" s="157"/>
      <c r="DJ280" s="157"/>
      <c r="DK280" s="157"/>
      <c r="DL280" s="157"/>
      <c r="DM280" s="157"/>
      <c r="DN280" s="157"/>
      <c r="DO280" s="157"/>
      <c r="DP280" s="157"/>
      <c r="DQ280" s="157"/>
      <c r="DR280" s="157"/>
      <c r="DS280" s="157"/>
      <c r="DT280" s="157"/>
      <c r="DU280" s="157"/>
      <c r="DV280" s="157"/>
      <c r="DW280" s="157"/>
      <c r="DX280" s="157"/>
      <c r="DY280" s="157"/>
      <c r="DZ280" s="157"/>
      <c r="EA280" s="157"/>
      <c r="EB280" s="157"/>
      <c r="EC280" s="157"/>
      <c r="ED280" s="157"/>
      <c r="EE280" s="157"/>
      <c r="EF280" s="157"/>
      <c r="EG280" s="157"/>
      <c r="EH280" s="157"/>
      <c r="EI280" s="157"/>
      <c r="EJ280" s="157"/>
      <c r="EK280" s="157"/>
      <c r="EL280" s="157"/>
      <c r="EM280" s="157"/>
      <c r="EN280" s="157"/>
      <c r="EO280" s="157"/>
      <c r="EP280" s="157"/>
      <c r="EQ280" s="157"/>
      <c r="ER280" s="157"/>
      <c r="ES280" s="157"/>
      <c r="ET280" s="157"/>
      <c r="EU280" s="157"/>
      <c r="EV280" s="157"/>
      <c r="EW280" s="157"/>
      <c r="EX280" s="157"/>
      <c r="EY280" s="157"/>
      <c r="EZ280" s="157"/>
      <c r="FA280" s="157"/>
      <c r="FB280" s="157"/>
      <c r="FC280" s="157"/>
      <c r="FD280" s="157"/>
      <c r="FE280" s="157"/>
      <c r="FF280" s="157"/>
      <c r="FG280" s="157"/>
      <c r="FH280" s="157"/>
      <c r="FI280" s="157"/>
      <c r="FJ280" s="157"/>
      <c r="FK280" s="157"/>
      <c r="FL280" s="157"/>
      <c r="FM280" s="157"/>
      <c r="FN280" s="157"/>
      <c r="FO280" s="157"/>
      <c r="FP280" s="157"/>
      <c r="FQ280" s="157"/>
      <c r="FR280" s="157"/>
      <c r="FS280" s="157"/>
      <c r="FT280" s="157"/>
      <c r="FU280" s="157"/>
      <c r="FV280" s="157"/>
      <c r="FW280" s="157"/>
      <c r="FX280" s="157"/>
      <c r="FY280" s="157"/>
      <c r="FZ280" s="157"/>
      <c r="GA280" s="157"/>
      <c r="GB280" s="157"/>
      <c r="GC280" s="157"/>
      <c r="GD280" s="157"/>
      <c r="GE280" s="157"/>
      <c r="GF280" s="157"/>
      <c r="GG280" s="157"/>
      <c r="GH280" s="157"/>
      <c r="GI280" s="157"/>
      <c r="GJ280" s="157"/>
      <c r="GK280" s="157"/>
      <c r="GL280" s="157"/>
      <c r="GM280" s="157"/>
      <c r="GN280" s="157"/>
      <c r="GO280" s="157"/>
      <c r="GP280" s="157"/>
      <c r="GQ280" s="157"/>
      <c r="GR280" s="157"/>
      <c r="GS280" s="157"/>
      <c r="GT280" s="157"/>
      <c r="GU280" s="157"/>
      <c r="GV280" s="157"/>
      <c r="GW280" s="157"/>
      <c r="GX280" s="157"/>
      <c r="GY280" s="157"/>
      <c r="GZ280" s="157"/>
      <c r="HA280" s="157"/>
      <c r="HB280" s="157"/>
      <c r="HC280" s="157"/>
      <c r="HD280" s="157"/>
      <c r="HE280" s="157"/>
      <c r="HF280" s="157"/>
      <c r="HG280" s="157"/>
      <c r="HH280" s="157"/>
      <c r="HI280" s="157"/>
      <c r="HJ280" s="157"/>
      <c r="HK280" s="162"/>
    </row>
    <row r="281" spans="1:219" s="154" customFormat="1" ht="21.75">
      <c r="A281" s="217"/>
      <c r="B281" s="151">
        <v>282</v>
      </c>
      <c r="C281" s="218" t="s">
        <v>196</v>
      </c>
      <c r="D281" s="194" t="s">
        <v>234</v>
      </c>
      <c r="E281" s="63" t="s">
        <v>121</v>
      </c>
      <c r="F281" s="63" t="s">
        <v>122</v>
      </c>
      <c r="G281" s="111">
        <v>0</v>
      </c>
      <c r="H281" s="111">
        <v>0</v>
      </c>
      <c r="I281" s="111">
        <v>0</v>
      </c>
      <c r="J281" s="22">
        <v>1</v>
      </c>
      <c r="K281" s="225">
        <v>0</v>
      </c>
      <c r="L281" s="83">
        <v>13.71</v>
      </c>
      <c r="M281" s="111">
        <v>0</v>
      </c>
      <c r="N281" s="83">
        <v>0</v>
      </c>
      <c r="O281" s="22">
        <v>17</v>
      </c>
      <c r="P281" s="111">
        <v>0</v>
      </c>
      <c r="Q281" s="75">
        <v>60</v>
      </c>
      <c r="R281" s="194" t="s">
        <v>282</v>
      </c>
      <c r="S281" s="75">
        <v>2</v>
      </c>
      <c r="T281" s="83">
        <v>0</v>
      </c>
      <c r="U281" s="111">
        <v>0</v>
      </c>
      <c r="V281" s="111">
        <v>0</v>
      </c>
      <c r="W281" s="111">
        <v>0</v>
      </c>
      <c r="X281" s="111">
        <v>0</v>
      </c>
      <c r="Y281" s="111">
        <v>0</v>
      </c>
      <c r="Z281" s="111">
        <v>0</v>
      </c>
      <c r="AA281" s="111">
        <v>0</v>
      </c>
      <c r="AB281" s="111">
        <v>0</v>
      </c>
      <c r="AC281" s="111">
        <v>0</v>
      </c>
      <c r="AD281" s="111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11">
        <v>0</v>
      </c>
      <c r="AN281" s="111">
        <v>0</v>
      </c>
      <c r="AO281" s="111">
        <v>0</v>
      </c>
      <c r="AP281" s="111">
        <v>0</v>
      </c>
      <c r="AQ281" s="111">
        <v>0</v>
      </c>
      <c r="AR281" s="111">
        <v>0</v>
      </c>
      <c r="AS281" s="111">
        <v>0</v>
      </c>
      <c r="AT281" s="111">
        <v>0</v>
      </c>
      <c r="AU281" s="111">
        <v>0</v>
      </c>
      <c r="AV281" s="197"/>
      <c r="AW281" s="157"/>
      <c r="AX281" s="157"/>
      <c r="AY281" s="157"/>
      <c r="AZ281" s="15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57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  <c r="DF281" s="157"/>
      <c r="DG281" s="157"/>
      <c r="DH281" s="157"/>
      <c r="DI281" s="157"/>
      <c r="DJ281" s="157"/>
      <c r="DK281" s="157"/>
      <c r="DL281" s="157"/>
      <c r="DM281" s="157"/>
      <c r="DN281" s="157"/>
      <c r="DO281" s="157"/>
      <c r="DP281" s="157"/>
      <c r="DQ281" s="157"/>
      <c r="DR281" s="157"/>
      <c r="DS281" s="157"/>
      <c r="DT281" s="157"/>
      <c r="DU281" s="157"/>
      <c r="DV281" s="157"/>
      <c r="DW281" s="157"/>
      <c r="DX281" s="157"/>
      <c r="DY281" s="157"/>
      <c r="DZ281" s="157"/>
      <c r="EA281" s="157"/>
      <c r="EB281" s="157"/>
      <c r="EC281" s="157"/>
      <c r="ED281" s="157"/>
      <c r="EE281" s="157"/>
      <c r="EF281" s="157"/>
      <c r="EG281" s="157"/>
      <c r="EH281" s="157"/>
      <c r="EI281" s="157"/>
      <c r="EJ281" s="157"/>
      <c r="EK281" s="157"/>
      <c r="EL281" s="157"/>
      <c r="EM281" s="157"/>
      <c r="EN281" s="157"/>
      <c r="EO281" s="157"/>
      <c r="EP281" s="157"/>
      <c r="EQ281" s="157"/>
      <c r="ER281" s="157"/>
      <c r="ES281" s="157"/>
      <c r="ET281" s="157"/>
      <c r="EU281" s="157"/>
      <c r="EV281" s="157"/>
      <c r="EW281" s="157"/>
      <c r="EX281" s="157"/>
      <c r="EY281" s="157"/>
      <c r="EZ281" s="157"/>
      <c r="FA281" s="157"/>
      <c r="FB281" s="157"/>
      <c r="FC281" s="157"/>
      <c r="FD281" s="157"/>
      <c r="FE281" s="157"/>
      <c r="FF281" s="157"/>
      <c r="FG281" s="157"/>
      <c r="FH281" s="157"/>
      <c r="FI281" s="157"/>
      <c r="FJ281" s="157"/>
      <c r="FK281" s="157"/>
      <c r="FL281" s="157"/>
      <c r="FM281" s="157"/>
      <c r="FN281" s="157"/>
      <c r="FO281" s="157"/>
      <c r="FP281" s="157"/>
      <c r="FQ281" s="157"/>
      <c r="FR281" s="157"/>
      <c r="FS281" s="157"/>
      <c r="FT281" s="157"/>
      <c r="FU281" s="157"/>
      <c r="FV281" s="157"/>
      <c r="FW281" s="157"/>
      <c r="FX281" s="157"/>
      <c r="FY281" s="157"/>
      <c r="FZ281" s="157"/>
      <c r="GA281" s="157"/>
      <c r="GB281" s="157"/>
      <c r="GC281" s="157"/>
      <c r="GD281" s="157"/>
      <c r="GE281" s="157"/>
      <c r="GF281" s="157"/>
      <c r="GG281" s="157"/>
      <c r="GH281" s="157"/>
      <c r="GI281" s="157"/>
      <c r="GJ281" s="157"/>
      <c r="GK281" s="157"/>
      <c r="GL281" s="157"/>
      <c r="GM281" s="157"/>
      <c r="GN281" s="157"/>
      <c r="GO281" s="157"/>
      <c r="GP281" s="157"/>
      <c r="GQ281" s="157"/>
      <c r="GR281" s="157"/>
      <c r="GS281" s="157"/>
      <c r="GT281" s="157"/>
      <c r="GU281" s="157"/>
      <c r="GV281" s="157"/>
      <c r="GW281" s="157"/>
      <c r="GX281" s="157"/>
      <c r="GY281" s="157"/>
      <c r="GZ281" s="157"/>
      <c r="HA281" s="157"/>
      <c r="HB281" s="157"/>
      <c r="HC281" s="157"/>
      <c r="HD281" s="157"/>
      <c r="HE281" s="157"/>
      <c r="HF281" s="157"/>
      <c r="HG281" s="157"/>
      <c r="HH281" s="157"/>
      <c r="HI281" s="157"/>
      <c r="HJ281" s="157"/>
      <c r="HK281" s="162"/>
    </row>
    <row r="282" spans="1:219" s="154" customFormat="1" ht="21.75">
      <c r="A282" s="217"/>
      <c r="B282" s="151">
        <v>283</v>
      </c>
      <c r="C282" s="218" t="s">
        <v>196</v>
      </c>
      <c r="D282" s="194" t="s">
        <v>235</v>
      </c>
      <c r="E282" s="63" t="s">
        <v>121</v>
      </c>
      <c r="F282" s="63" t="s">
        <v>122</v>
      </c>
      <c r="G282" s="111">
        <v>0</v>
      </c>
      <c r="H282" s="111">
        <v>0</v>
      </c>
      <c r="I282" s="111">
        <v>0</v>
      </c>
      <c r="J282" s="22">
        <v>1</v>
      </c>
      <c r="K282" s="111">
        <v>8.11</v>
      </c>
      <c r="L282" s="83">
        <v>0</v>
      </c>
      <c r="M282" s="111">
        <v>0</v>
      </c>
      <c r="N282" s="111">
        <v>0</v>
      </c>
      <c r="O282" s="22">
        <v>20</v>
      </c>
      <c r="P282" s="111">
        <v>0</v>
      </c>
      <c r="Q282" s="75">
        <v>60</v>
      </c>
      <c r="R282" s="219" t="s">
        <v>282</v>
      </c>
      <c r="S282" s="75">
        <v>2</v>
      </c>
      <c r="T282" s="83">
        <v>0</v>
      </c>
      <c r="U282" s="111">
        <v>0</v>
      </c>
      <c r="V282" s="111">
        <v>0</v>
      </c>
      <c r="W282" s="111">
        <v>0</v>
      </c>
      <c r="X282" s="111">
        <v>0</v>
      </c>
      <c r="Y282" s="111">
        <v>0</v>
      </c>
      <c r="Z282" s="111">
        <v>0</v>
      </c>
      <c r="AA282" s="111">
        <v>0</v>
      </c>
      <c r="AB282" s="111">
        <v>0</v>
      </c>
      <c r="AC282" s="111">
        <v>0</v>
      </c>
      <c r="AD282" s="111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0</v>
      </c>
      <c r="AL282" s="111">
        <v>0</v>
      </c>
      <c r="AM282" s="111">
        <v>0</v>
      </c>
      <c r="AN282" s="111">
        <v>0</v>
      </c>
      <c r="AO282" s="111">
        <v>0</v>
      </c>
      <c r="AP282" s="111">
        <v>0</v>
      </c>
      <c r="AQ282" s="111">
        <v>0</v>
      </c>
      <c r="AR282" s="111">
        <v>0</v>
      </c>
      <c r="AS282" s="111">
        <v>0</v>
      </c>
      <c r="AT282" s="111">
        <v>0</v>
      </c>
      <c r="AU282" s="111">
        <v>0</v>
      </c>
      <c r="AV282" s="197"/>
      <c r="AW282" s="157"/>
      <c r="AX282" s="157"/>
      <c r="AY282" s="157"/>
      <c r="AZ282" s="15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57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  <c r="DF282" s="157"/>
      <c r="DG282" s="157"/>
      <c r="DH282" s="157"/>
      <c r="DI282" s="157"/>
      <c r="DJ282" s="157"/>
      <c r="DK282" s="157"/>
      <c r="DL282" s="157"/>
      <c r="DM282" s="157"/>
      <c r="DN282" s="157"/>
      <c r="DO282" s="157"/>
      <c r="DP282" s="157"/>
      <c r="DQ282" s="157"/>
      <c r="DR282" s="157"/>
      <c r="DS282" s="157"/>
      <c r="DT282" s="157"/>
      <c r="DU282" s="157"/>
      <c r="DV282" s="157"/>
      <c r="DW282" s="157"/>
      <c r="DX282" s="157"/>
      <c r="DY282" s="157"/>
      <c r="DZ282" s="157"/>
      <c r="EA282" s="157"/>
      <c r="EB282" s="157"/>
      <c r="EC282" s="157"/>
      <c r="ED282" s="157"/>
      <c r="EE282" s="157"/>
      <c r="EF282" s="157"/>
      <c r="EG282" s="157"/>
      <c r="EH282" s="157"/>
      <c r="EI282" s="157"/>
      <c r="EJ282" s="157"/>
      <c r="EK282" s="157"/>
      <c r="EL282" s="157"/>
      <c r="EM282" s="157"/>
      <c r="EN282" s="157"/>
      <c r="EO282" s="157"/>
      <c r="EP282" s="157"/>
      <c r="EQ282" s="157"/>
      <c r="ER282" s="157"/>
      <c r="ES282" s="157"/>
      <c r="ET282" s="157"/>
      <c r="EU282" s="157"/>
      <c r="EV282" s="157"/>
      <c r="EW282" s="157"/>
      <c r="EX282" s="157"/>
      <c r="EY282" s="157"/>
      <c r="EZ282" s="157"/>
      <c r="FA282" s="157"/>
      <c r="FB282" s="157"/>
      <c r="FC282" s="157"/>
      <c r="FD282" s="157"/>
      <c r="FE282" s="157"/>
      <c r="FF282" s="157"/>
      <c r="FG282" s="157"/>
      <c r="FH282" s="157"/>
      <c r="FI282" s="157"/>
      <c r="FJ282" s="157"/>
      <c r="FK282" s="157"/>
      <c r="FL282" s="157"/>
      <c r="FM282" s="157"/>
      <c r="FN282" s="157"/>
      <c r="FO282" s="157"/>
      <c r="FP282" s="157"/>
      <c r="FQ282" s="157"/>
      <c r="FR282" s="157"/>
      <c r="FS282" s="157"/>
      <c r="FT282" s="157"/>
      <c r="FU282" s="157"/>
      <c r="FV282" s="157"/>
      <c r="FW282" s="157"/>
      <c r="FX282" s="157"/>
      <c r="FY282" s="157"/>
      <c r="FZ282" s="157"/>
      <c r="GA282" s="157"/>
      <c r="GB282" s="157"/>
      <c r="GC282" s="157"/>
      <c r="GD282" s="157"/>
      <c r="GE282" s="157"/>
      <c r="GF282" s="157"/>
      <c r="GG282" s="157"/>
      <c r="GH282" s="157"/>
      <c r="GI282" s="157"/>
      <c r="GJ282" s="157"/>
      <c r="GK282" s="157"/>
      <c r="GL282" s="157"/>
      <c r="GM282" s="157"/>
      <c r="GN282" s="157"/>
      <c r="GO282" s="157"/>
      <c r="GP282" s="157"/>
      <c r="GQ282" s="157"/>
      <c r="GR282" s="157"/>
      <c r="GS282" s="157"/>
      <c r="GT282" s="157"/>
      <c r="GU282" s="157"/>
      <c r="GV282" s="157"/>
      <c r="GW282" s="157"/>
      <c r="GX282" s="157"/>
      <c r="GY282" s="157"/>
      <c r="GZ282" s="157"/>
      <c r="HA282" s="157"/>
      <c r="HB282" s="157"/>
      <c r="HC282" s="157"/>
      <c r="HD282" s="157"/>
      <c r="HE282" s="157"/>
      <c r="HF282" s="157"/>
      <c r="HG282" s="157"/>
      <c r="HH282" s="157"/>
      <c r="HI282" s="157"/>
      <c r="HJ282" s="157"/>
      <c r="HK282" s="162"/>
    </row>
    <row r="283" spans="1:219" s="154" customFormat="1" ht="21.75">
      <c r="A283" s="217"/>
      <c r="B283" s="151">
        <v>284</v>
      </c>
      <c r="C283" s="218" t="s">
        <v>196</v>
      </c>
      <c r="D283" s="194" t="s">
        <v>236</v>
      </c>
      <c r="E283" s="63" t="s">
        <v>121</v>
      </c>
      <c r="F283" s="63" t="s">
        <v>122</v>
      </c>
      <c r="G283" s="111">
        <v>0</v>
      </c>
      <c r="H283" s="111">
        <v>0</v>
      </c>
      <c r="I283" s="111">
        <v>0</v>
      </c>
      <c r="J283" s="22">
        <v>3</v>
      </c>
      <c r="K283" s="111">
        <v>23.17</v>
      </c>
      <c r="L283" s="83">
        <v>0</v>
      </c>
      <c r="M283" s="111">
        <v>0</v>
      </c>
      <c r="N283" s="111">
        <v>0</v>
      </c>
      <c r="O283" s="22">
        <v>0</v>
      </c>
      <c r="P283" s="111">
        <v>0</v>
      </c>
      <c r="Q283" s="75">
        <v>0</v>
      </c>
      <c r="R283" s="194" t="s">
        <v>282</v>
      </c>
      <c r="S283" s="75">
        <v>2</v>
      </c>
      <c r="T283" s="83">
        <v>0</v>
      </c>
      <c r="U283" s="111">
        <v>0</v>
      </c>
      <c r="V283" s="111">
        <v>0</v>
      </c>
      <c r="W283" s="111">
        <v>0</v>
      </c>
      <c r="X283" s="111">
        <v>0</v>
      </c>
      <c r="Y283" s="111">
        <v>0</v>
      </c>
      <c r="Z283" s="111">
        <v>0</v>
      </c>
      <c r="AA283" s="111">
        <v>0</v>
      </c>
      <c r="AB283" s="111">
        <v>0</v>
      </c>
      <c r="AC283" s="111">
        <v>0</v>
      </c>
      <c r="AD283" s="111">
        <v>0</v>
      </c>
      <c r="AE283" s="111">
        <v>0</v>
      </c>
      <c r="AF283" s="111">
        <v>0</v>
      </c>
      <c r="AG283" s="111">
        <v>0</v>
      </c>
      <c r="AH283" s="111">
        <v>0</v>
      </c>
      <c r="AI283" s="111">
        <v>0</v>
      </c>
      <c r="AJ283" s="111">
        <v>0</v>
      </c>
      <c r="AK283" s="111">
        <v>0</v>
      </c>
      <c r="AL283" s="111">
        <v>0</v>
      </c>
      <c r="AM283" s="111">
        <v>0</v>
      </c>
      <c r="AN283" s="111">
        <v>0</v>
      </c>
      <c r="AO283" s="111">
        <v>0</v>
      </c>
      <c r="AP283" s="111">
        <v>0</v>
      </c>
      <c r="AQ283" s="111">
        <v>0</v>
      </c>
      <c r="AR283" s="111">
        <v>0</v>
      </c>
      <c r="AS283" s="111">
        <v>0</v>
      </c>
      <c r="AT283" s="111">
        <v>0</v>
      </c>
      <c r="AU283" s="111">
        <v>0</v>
      </c>
      <c r="AV283" s="197"/>
      <c r="AW283" s="157"/>
      <c r="AX283" s="157"/>
      <c r="AY283" s="157"/>
      <c r="AZ283" s="15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57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  <c r="DF283" s="157"/>
      <c r="DG283" s="157"/>
      <c r="DH283" s="157"/>
      <c r="DI283" s="157"/>
      <c r="DJ283" s="157"/>
      <c r="DK283" s="157"/>
      <c r="DL283" s="157"/>
      <c r="DM283" s="157"/>
      <c r="DN283" s="157"/>
      <c r="DO283" s="157"/>
      <c r="DP283" s="157"/>
      <c r="DQ283" s="157"/>
      <c r="DR283" s="157"/>
      <c r="DS283" s="157"/>
      <c r="DT283" s="157"/>
      <c r="DU283" s="157"/>
      <c r="DV283" s="157"/>
      <c r="DW283" s="157"/>
      <c r="DX283" s="157"/>
      <c r="DY283" s="157"/>
      <c r="DZ283" s="157"/>
      <c r="EA283" s="157"/>
      <c r="EB283" s="157"/>
      <c r="EC283" s="157"/>
      <c r="ED283" s="157"/>
      <c r="EE283" s="157"/>
      <c r="EF283" s="157"/>
      <c r="EG283" s="157"/>
      <c r="EH283" s="157"/>
      <c r="EI283" s="157"/>
      <c r="EJ283" s="157"/>
      <c r="EK283" s="157"/>
      <c r="EL283" s="157"/>
      <c r="EM283" s="157"/>
      <c r="EN283" s="157"/>
      <c r="EO283" s="157"/>
      <c r="EP283" s="157"/>
      <c r="EQ283" s="157"/>
      <c r="ER283" s="157"/>
      <c r="ES283" s="157"/>
      <c r="ET283" s="157"/>
      <c r="EU283" s="157"/>
      <c r="EV283" s="157"/>
      <c r="EW283" s="157"/>
      <c r="EX283" s="157"/>
      <c r="EY283" s="157"/>
      <c r="EZ283" s="157"/>
      <c r="FA283" s="157"/>
      <c r="FB283" s="157"/>
      <c r="FC283" s="157"/>
      <c r="FD283" s="157"/>
      <c r="FE283" s="157"/>
      <c r="FF283" s="157"/>
      <c r="FG283" s="157"/>
      <c r="FH283" s="157"/>
      <c r="FI283" s="157"/>
      <c r="FJ283" s="157"/>
      <c r="FK283" s="157"/>
      <c r="FL283" s="157"/>
      <c r="FM283" s="157"/>
      <c r="FN283" s="157"/>
      <c r="FO283" s="157"/>
      <c r="FP283" s="157"/>
      <c r="FQ283" s="157"/>
      <c r="FR283" s="157"/>
      <c r="FS283" s="157"/>
      <c r="FT283" s="157"/>
      <c r="FU283" s="157"/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7"/>
      <c r="GR283" s="157"/>
      <c r="GS283" s="157"/>
      <c r="GT283" s="157"/>
      <c r="GU283" s="157"/>
      <c r="GV283" s="157"/>
      <c r="GW283" s="157"/>
      <c r="GX283" s="157"/>
      <c r="GY283" s="157"/>
      <c r="GZ283" s="157"/>
      <c r="HA283" s="157"/>
      <c r="HB283" s="157"/>
      <c r="HC283" s="157"/>
      <c r="HD283" s="157"/>
      <c r="HE283" s="157"/>
      <c r="HF283" s="157"/>
      <c r="HG283" s="157"/>
      <c r="HH283" s="157"/>
      <c r="HI283" s="157"/>
      <c r="HJ283" s="157"/>
      <c r="HK283" s="162"/>
    </row>
    <row r="284" spans="1:219" s="154" customFormat="1" ht="21.75">
      <c r="A284" s="217"/>
      <c r="B284" s="151">
        <v>285</v>
      </c>
      <c r="C284" s="218" t="s">
        <v>196</v>
      </c>
      <c r="D284" s="194" t="s">
        <v>237</v>
      </c>
      <c r="E284" s="63" t="s">
        <v>121</v>
      </c>
      <c r="F284" s="63" t="s">
        <v>122</v>
      </c>
      <c r="G284" s="111">
        <v>0</v>
      </c>
      <c r="H284" s="111">
        <v>0</v>
      </c>
      <c r="I284" s="111">
        <v>0</v>
      </c>
      <c r="J284" s="22">
        <v>1</v>
      </c>
      <c r="K284" s="111">
        <v>5.13</v>
      </c>
      <c r="L284" s="83">
        <v>0</v>
      </c>
      <c r="M284" s="111">
        <v>0</v>
      </c>
      <c r="N284" s="111">
        <v>0</v>
      </c>
      <c r="O284" s="22">
        <v>25</v>
      </c>
      <c r="P284" s="111">
        <v>0</v>
      </c>
      <c r="Q284" s="75">
        <v>0</v>
      </c>
      <c r="R284" s="194" t="s">
        <v>282</v>
      </c>
      <c r="S284" s="75">
        <v>2</v>
      </c>
      <c r="T284" s="83">
        <v>0</v>
      </c>
      <c r="U284" s="111">
        <v>0</v>
      </c>
      <c r="V284" s="111">
        <v>0</v>
      </c>
      <c r="W284" s="111">
        <v>0</v>
      </c>
      <c r="X284" s="111">
        <v>0</v>
      </c>
      <c r="Y284" s="111">
        <v>0</v>
      </c>
      <c r="Z284" s="111">
        <v>0</v>
      </c>
      <c r="AA284" s="111">
        <v>0</v>
      </c>
      <c r="AB284" s="111">
        <v>0</v>
      </c>
      <c r="AC284" s="111">
        <v>0</v>
      </c>
      <c r="AD284" s="111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0</v>
      </c>
      <c r="AL284" s="111">
        <v>0</v>
      </c>
      <c r="AM284" s="111">
        <v>0</v>
      </c>
      <c r="AN284" s="111">
        <v>0</v>
      </c>
      <c r="AO284" s="111">
        <v>0</v>
      </c>
      <c r="AP284" s="111">
        <v>0</v>
      </c>
      <c r="AQ284" s="111">
        <v>0</v>
      </c>
      <c r="AR284" s="111">
        <v>0</v>
      </c>
      <c r="AS284" s="111">
        <v>0</v>
      </c>
      <c r="AT284" s="111">
        <v>0</v>
      </c>
      <c r="AU284" s="111">
        <v>0</v>
      </c>
      <c r="AV284" s="197"/>
      <c r="AW284" s="157"/>
      <c r="AX284" s="157"/>
      <c r="AY284" s="157"/>
      <c r="AZ284" s="15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57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  <c r="DF284" s="157"/>
      <c r="DG284" s="157"/>
      <c r="DH284" s="157"/>
      <c r="DI284" s="157"/>
      <c r="DJ284" s="157"/>
      <c r="DK284" s="157"/>
      <c r="DL284" s="157"/>
      <c r="DM284" s="157"/>
      <c r="DN284" s="157"/>
      <c r="DO284" s="157"/>
      <c r="DP284" s="157"/>
      <c r="DQ284" s="157"/>
      <c r="DR284" s="157"/>
      <c r="DS284" s="157"/>
      <c r="DT284" s="157"/>
      <c r="DU284" s="157"/>
      <c r="DV284" s="157"/>
      <c r="DW284" s="157"/>
      <c r="DX284" s="157"/>
      <c r="DY284" s="157"/>
      <c r="DZ284" s="157"/>
      <c r="EA284" s="157"/>
      <c r="EB284" s="157"/>
      <c r="EC284" s="157"/>
      <c r="ED284" s="157"/>
      <c r="EE284" s="157"/>
      <c r="EF284" s="157"/>
      <c r="EG284" s="157"/>
      <c r="EH284" s="157"/>
      <c r="EI284" s="157"/>
      <c r="EJ284" s="157"/>
      <c r="EK284" s="157"/>
      <c r="EL284" s="157"/>
      <c r="EM284" s="157"/>
      <c r="EN284" s="157"/>
      <c r="EO284" s="157"/>
      <c r="EP284" s="157"/>
      <c r="EQ284" s="157"/>
      <c r="ER284" s="157"/>
      <c r="ES284" s="157"/>
      <c r="ET284" s="157"/>
      <c r="EU284" s="157"/>
      <c r="EV284" s="157"/>
      <c r="EW284" s="157"/>
      <c r="EX284" s="157"/>
      <c r="EY284" s="157"/>
      <c r="EZ284" s="157"/>
      <c r="FA284" s="157"/>
      <c r="FB284" s="157"/>
      <c r="FC284" s="157"/>
      <c r="FD284" s="157"/>
      <c r="FE284" s="157"/>
      <c r="FF284" s="157"/>
      <c r="FG284" s="157"/>
      <c r="FH284" s="157"/>
      <c r="FI284" s="157"/>
      <c r="FJ284" s="157"/>
      <c r="FK284" s="157"/>
      <c r="FL284" s="157"/>
      <c r="FM284" s="157"/>
      <c r="FN284" s="157"/>
      <c r="FO284" s="157"/>
      <c r="FP284" s="157"/>
      <c r="FQ284" s="157"/>
      <c r="FR284" s="157"/>
      <c r="FS284" s="157"/>
      <c r="FT284" s="157"/>
      <c r="FU284" s="157"/>
      <c r="FV284" s="157"/>
      <c r="FW284" s="157"/>
      <c r="FX284" s="157"/>
      <c r="FY284" s="157"/>
      <c r="FZ284" s="157"/>
      <c r="GA284" s="157"/>
      <c r="GB284" s="157"/>
      <c r="GC284" s="157"/>
      <c r="GD284" s="157"/>
      <c r="GE284" s="157"/>
      <c r="GF284" s="157"/>
      <c r="GG284" s="157"/>
      <c r="GH284" s="157"/>
      <c r="GI284" s="157"/>
      <c r="GJ284" s="157"/>
      <c r="GK284" s="157"/>
      <c r="GL284" s="157"/>
      <c r="GM284" s="157"/>
      <c r="GN284" s="157"/>
      <c r="GO284" s="157"/>
      <c r="GP284" s="157"/>
      <c r="GQ284" s="157"/>
      <c r="GR284" s="157"/>
      <c r="GS284" s="157"/>
      <c r="GT284" s="157"/>
      <c r="GU284" s="157"/>
      <c r="GV284" s="157"/>
      <c r="GW284" s="157"/>
      <c r="GX284" s="157"/>
      <c r="GY284" s="157"/>
      <c r="GZ284" s="157"/>
      <c r="HA284" s="157"/>
      <c r="HB284" s="157"/>
      <c r="HC284" s="157"/>
      <c r="HD284" s="157"/>
      <c r="HE284" s="157"/>
      <c r="HF284" s="157"/>
      <c r="HG284" s="157"/>
      <c r="HH284" s="157"/>
      <c r="HI284" s="157"/>
      <c r="HJ284" s="157"/>
      <c r="HK284" s="162"/>
    </row>
    <row r="285" spans="1:219" s="154" customFormat="1" ht="21.75">
      <c r="A285" s="217"/>
      <c r="B285" s="151">
        <v>286</v>
      </c>
      <c r="C285" s="218" t="s">
        <v>196</v>
      </c>
      <c r="D285" s="194" t="s">
        <v>238</v>
      </c>
      <c r="E285" s="63" t="s">
        <v>121</v>
      </c>
      <c r="F285" s="63" t="s">
        <v>122</v>
      </c>
      <c r="G285" s="111">
        <v>0</v>
      </c>
      <c r="H285" s="111">
        <v>0</v>
      </c>
      <c r="I285" s="111">
        <v>0</v>
      </c>
      <c r="J285" s="22">
        <v>1</v>
      </c>
      <c r="K285" s="111">
        <v>11.02</v>
      </c>
      <c r="L285" s="83">
        <v>0</v>
      </c>
      <c r="M285" s="111">
        <v>0</v>
      </c>
      <c r="N285" s="111">
        <v>0</v>
      </c>
      <c r="O285" s="22">
        <v>28</v>
      </c>
      <c r="P285" s="111">
        <v>0</v>
      </c>
      <c r="Q285" s="75">
        <v>0</v>
      </c>
      <c r="R285" s="194" t="s">
        <v>282</v>
      </c>
      <c r="S285" s="75">
        <v>2</v>
      </c>
      <c r="T285" s="83">
        <v>0</v>
      </c>
      <c r="U285" s="111">
        <v>0</v>
      </c>
      <c r="V285" s="111">
        <v>0</v>
      </c>
      <c r="W285" s="111">
        <v>0</v>
      </c>
      <c r="X285" s="111">
        <v>0</v>
      </c>
      <c r="Y285" s="111">
        <v>0</v>
      </c>
      <c r="Z285" s="111">
        <v>0</v>
      </c>
      <c r="AA285" s="111">
        <v>0</v>
      </c>
      <c r="AB285" s="111">
        <v>0</v>
      </c>
      <c r="AC285" s="111">
        <v>0</v>
      </c>
      <c r="AD285" s="111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0</v>
      </c>
      <c r="AL285" s="111">
        <v>0</v>
      </c>
      <c r="AM285" s="111">
        <v>0</v>
      </c>
      <c r="AN285" s="111">
        <v>0</v>
      </c>
      <c r="AO285" s="111">
        <v>0</v>
      </c>
      <c r="AP285" s="111">
        <v>0</v>
      </c>
      <c r="AQ285" s="111">
        <v>0</v>
      </c>
      <c r="AR285" s="111">
        <v>0</v>
      </c>
      <c r="AS285" s="111">
        <v>0</v>
      </c>
      <c r="AT285" s="111">
        <v>0</v>
      </c>
      <c r="AU285" s="111">
        <v>0</v>
      </c>
      <c r="AV285" s="197"/>
      <c r="AW285" s="157"/>
      <c r="AX285" s="157"/>
      <c r="AY285" s="157"/>
      <c r="AZ285" s="15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57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  <c r="DF285" s="157"/>
      <c r="DG285" s="157"/>
      <c r="DH285" s="157"/>
      <c r="DI285" s="157"/>
      <c r="DJ285" s="157"/>
      <c r="DK285" s="157"/>
      <c r="DL285" s="157"/>
      <c r="DM285" s="157"/>
      <c r="DN285" s="157"/>
      <c r="DO285" s="157"/>
      <c r="DP285" s="157"/>
      <c r="DQ285" s="157"/>
      <c r="DR285" s="157"/>
      <c r="DS285" s="157"/>
      <c r="DT285" s="157"/>
      <c r="DU285" s="157"/>
      <c r="DV285" s="157"/>
      <c r="DW285" s="157"/>
      <c r="DX285" s="157"/>
      <c r="DY285" s="157"/>
      <c r="DZ285" s="157"/>
      <c r="EA285" s="157"/>
      <c r="EB285" s="157"/>
      <c r="EC285" s="157"/>
      <c r="ED285" s="157"/>
      <c r="EE285" s="157"/>
      <c r="EF285" s="157"/>
      <c r="EG285" s="157"/>
      <c r="EH285" s="157"/>
      <c r="EI285" s="157"/>
      <c r="EJ285" s="157"/>
      <c r="EK285" s="157"/>
      <c r="EL285" s="157"/>
      <c r="EM285" s="157"/>
      <c r="EN285" s="157"/>
      <c r="EO285" s="157"/>
      <c r="EP285" s="157"/>
      <c r="EQ285" s="157"/>
      <c r="ER285" s="157"/>
      <c r="ES285" s="157"/>
      <c r="ET285" s="157"/>
      <c r="EU285" s="157"/>
      <c r="EV285" s="157"/>
      <c r="EW285" s="157"/>
      <c r="EX285" s="157"/>
      <c r="EY285" s="157"/>
      <c r="EZ285" s="157"/>
      <c r="FA285" s="157"/>
      <c r="FB285" s="157"/>
      <c r="FC285" s="157"/>
      <c r="FD285" s="157"/>
      <c r="FE285" s="157"/>
      <c r="FF285" s="157"/>
      <c r="FG285" s="157"/>
      <c r="FH285" s="157"/>
      <c r="FI285" s="157"/>
      <c r="FJ285" s="157"/>
      <c r="FK285" s="157"/>
      <c r="FL285" s="157"/>
      <c r="FM285" s="157"/>
      <c r="FN285" s="157"/>
      <c r="FO285" s="157"/>
      <c r="FP285" s="157"/>
      <c r="FQ285" s="157"/>
      <c r="FR285" s="157"/>
      <c r="FS285" s="157"/>
      <c r="FT285" s="157"/>
      <c r="FU285" s="157"/>
      <c r="FV285" s="157"/>
      <c r="FW285" s="157"/>
      <c r="FX285" s="157"/>
      <c r="FY285" s="157"/>
      <c r="FZ285" s="157"/>
      <c r="GA285" s="157"/>
      <c r="GB285" s="157"/>
      <c r="GC285" s="157"/>
      <c r="GD285" s="157"/>
      <c r="GE285" s="157"/>
      <c r="GF285" s="157"/>
      <c r="GG285" s="157"/>
      <c r="GH285" s="157"/>
      <c r="GI285" s="157"/>
      <c r="GJ285" s="157"/>
      <c r="GK285" s="157"/>
      <c r="GL285" s="157"/>
      <c r="GM285" s="157"/>
      <c r="GN285" s="157"/>
      <c r="GO285" s="157"/>
      <c r="GP285" s="157"/>
      <c r="GQ285" s="157"/>
      <c r="GR285" s="157"/>
      <c r="GS285" s="157"/>
      <c r="GT285" s="157"/>
      <c r="GU285" s="157"/>
      <c r="GV285" s="157"/>
      <c r="GW285" s="157"/>
      <c r="GX285" s="157"/>
      <c r="GY285" s="157"/>
      <c r="GZ285" s="157"/>
      <c r="HA285" s="157"/>
      <c r="HB285" s="157"/>
      <c r="HC285" s="157"/>
      <c r="HD285" s="157"/>
      <c r="HE285" s="157"/>
      <c r="HF285" s="157"/>
      <c r="HG285" s="157"/>
      <c r="HH285" s="157"/>
      <c r="HI285" s="157"/>
      <c r="HJ285" s="157"/>
      <c r="HK285" s="162"/>
    </row>
    <row r="286" spans="1:219" s="154" customFormat="1" ht="21.75">
      <c r="A286" s="217"/>
      <c r="B286" s="151">
        <v>287</v>
      </c>
      <c r="C286" s="218" t="s">
        <v>196</v>
      </c>
      <c r="D286" s="194" t="s">
        <v>239</v>
      </c>
      <c r="E286" s="63" t="s">
        <v>121</v>
      </c>
      <c r="F286" s="63" t="s">
        <v>122</v>
      </c>
      <c r="G286" s="111">
        <v>0</v>
      </c>
      <c r="H286" s="111">
        <v>0</v>
      </c>
      <c r="I286" s="111">
        <v>0</v>
      </c>
      <c r="J286" s="22">
        <v>3</v>
      </c>
      <c r="K286" s="111">
        <v>17.89</v>
      </c>
      <c r="L286" s="83">
        <v>0</v>
      </c>
      <c r="M286" s="83">
        <v>0</v>
      </c>
      <c r="N286" s="83">
        <v>0</v>
      </c>
      <c r="O286" s="22">
        <v>0</v>
      </c>
      <c r="P286" s="111">
        <v>0</v>
      </c>
      <c r="Q286" s="75">
        <v>0</v>
      </c>
      <c r="R286" s="75">
        <v>2</v>
      </c>
      <c r="S286" s="75">
        <v>2</v>
      </c>
      <c r="T286" s="111">
        <v>0</v>
      </c>
      <c r="U286" s="111">
        <v>0</v>
      </c>
      <c r="V286" s="111">
        <v>0</v>
      </c>
      <c r="W286" s="111">
        <v>0</v>
      </c>
      <c r="X286" s="111">
        <v>0</v>
      </c>
      <c r="Y286" s="111">
        <v>0</v>
      </c>
      <c r="Z286" s="111">
        <v>0</v>
      </c>
      <c r="AA286" s="111">
        <v>0</v>
      </c>
      <c r="AB286" s="111">
        <v>0</v>
      </c>
      <c r="AC286" s="111">
        <v>0</v>
      </c>
      <c r="AD286" s="111">
        <v>0</v>
      </c>
      <c r="AE286" s="111">
        <v>0</v>
      </c>
      <c r="AF286" s="111">
        <v>0</v>
      </c>
      <c r="AG286" s="111">
        <v>0</v>
      </c>
      <c r="AH286" s="111">
        <v>0</v>
      </c>
      <c r="AI286" s="111">
        <v>0</v>
      </c>
      <c r="AJ286" s="111">
        <v>0</v>
      </c>
      <c r="AK286" s="111">
        <v>0</v>
      </c>
      <c r="AL286" s="111">
        <v>0</v>
      </c>
      <c r="AM286" s="111">
        <v>0</v>
      </c>
      <c r="AN286" s="111">
        <v>0</v>
      </c>
      <c r="AO286" s="111">
        <v>0</v>
      </c>
      <c r="AP286" s="111">
        <v>0</v>
      </c>
      <c r="AQ286" s="111">
        <v>0</v>
      </c>
      <c r="AR286" s="111">
        <v>0</v>
      </c>
      <c r="AS286" s="111">
        <v>0</v>
      </c>
      <c r="AT286" s="111">
        <v>0</v>
      </c>
      <c r="AU286" s="111">
        <v>0</v>
      </c>
      <c r="AV286" s="197"/>
      <c r="AW286" s="157"/>
      <c r="AX286" s="157"/>
      <c r="AY286" s="157"/>
      <c r="AZ286" s="15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57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  <c r="DF286" s="157"/>
      <c r="DG286" s="157"/>
      <c r="DH286" s="157"/>
      <c r="DI286" s="157"/>
      <c r="DJ286" s="157"/>
      <c r="DK286" s="157"/>
      <c r="DL286" s="157"/>
      <c r="DM286" s="157"/>
      <c r="DN286" s="157"/>
      <c r="DO286" s="157"/>
      <c r="DP286" s="157"/>
      <c r="DQ286" s="157"/>
      <c r="DR286" s="157"/>
      <c r="DS286" s="157"/>
      <c r="DT286" s="157"/>
      <c r="DU286" s="157"/>
      <c r="DV286" s="157"/>
      <c r="DW286" s="157"/>
      <c r="DX286" s="157"/>
      <c r="DY286" s="157"/>
      <c r="DZ286" s="157"/>
      <c r="EA286" s="157"/>
      <c r="EB286" s="157"/>
      <c r="EC286" s="157"/>
      <c r="ED286" s="157"/>
      <c r="EE286" s="157"/>
      <c r="EF286" s="157"/>
      <c r="EG286" s="157"/>
      <c r="EH286" s="157"/>
      <c r="EI286" s="157"/>
      <c r="EJ286" s="157"/>
      <c r="EK286" s="157"/>
      <c r="EL286" s="157"/>
      <c r="EM286" s="157"/>
      <c r="EN286" s="157"/>
      <c r="EO286" s="157"/>
      <c r="EP286" s="157"/>
      <c r="EQ286" s="157"/>
      <c r="ER286" s="157"/>
      <c r="ES286" s="157"/>
      <c r="ET286" s="157"/>
      <c r="EU286" s="157"/>
      <c r="EV286" s="157"/>
      <c r="EW286" s="157"/>
      <c r="EX286" s="157"/>
      <c r="EY286" s="157"/>
      <c r="EZ286" s="157"/>
      <c r="FA286" s="157"/>
      <c r="FB286" s="157"/>
      <c r="FC286" s="157"/>
      <c r="FD286" s="157"/>
      <c r="FE286" s="157"/>
      <c r="FF286" s="157"/>
      <c r="FG286" s="157"/>
      <c r="FH286" s="157"/>
      <c r="FI286" s="157"/>
      <c r="FJ286" s="157"/>
      <c r="FK286" s="157"/>
      <c r="FL286" s="157"/>
      <c r="FM286" s="157"/>
      <c r="FN286" s="157"/>
      <c r="FO286" s="157"/>
      <c r="FP286" s="157"/>
      <c r="FQ286" s="157"/>
      <c r="FR286" s="157"/>
      <c r="FS286" s="157"/>
      <c r="FT286" s="157"/>
      <c r="FU286" s="157"/>
      <c r="FV286" s="157"/>
      <c r="FW286" s="157"/>
      <c r="FX286" s="157"/>
      <c r="FY286" s="157"/>
      <c r="FZ286" s="157"/>
      <c r="GA286" s="157"/>
      <c r="GB286" s="157"/>
      <c r="GC286" s="157"/>
      <c r="GD286" s="157"/>
      <c r="GE286" s="157"/>
      <c r="GF286" s="157"/>
      <c r="GG286" s="157"/>
      <c r="GH286" s="157"/>
      <c r="GI286" s="157"/>
      <c r="GJ286" s="157"/>
      <c r="GK286" s="157"/>
      <c r="GL286" s="157"/>
      <c r="GM286" s="157"/>
      <c r="GN286" s="157"/>
      <c r="GO286" s="157"/>
      <c r="GP286" s="157"/>
      <c r="GQ286" s="157"/>
      <c r="GR286" s="157"/>
      <c r="GS286" s="157"/>
      <c r="GT286" s="157"/>
      <c r="GU286" s="157"/>
      <c r="GV286" s="157"/>
      <c r="GW286" s="157"/>
      <c r="GX286" s="157"/>
      <c r="GY286" s="157"/>
      <c r="GZ286" s="157"/>
      <c r="HA286" s="157"/>
      <c r="HB286" s="157"/>
      <c r="HC286" s="157"/>
      <c r="HD286" s="157"/>
      <c r="HE286" s="157"/>
      <c r="HF286" s="157"/>
      <c r="HG286" s="157"/>
      <c r="HH286" s="157"/>
      <c r="HI286" s="157"/>
      <c r="HJ286" s="157"/>
      <c r="HK286" s="162"/>
    </row>
    <row r="287" spans="1:219" s="154" customFormat="1" ht="21.75">
      <c r="A287" s="217"/>
      <c r="B287" s="151">
        <v>288</v>
      </c>
      <c r="C287" s="218" t="s">
        <v>196</v>
      </c>
      <c r="D287" s="194" t="s">
        <v>240</v>
      </c>
      <c r="E287" s="63" t="s">
        <v>121</v>
      </c>
      <c r="F287" s="63" t="s">
        <v>122</v>
      </c>
      <c r="G287" s="111">
        <v>0</v>
      </c>
      <c r="H287" s="111">
        <v>0</v>
      </c>
      <c r="I287" s="111">
        <v>0</v>
      </c>
      <c r="J287" s="22">
        <v>3</v>
      </c>
      <c r="K287" s="111">
        <v>10.130000000000001</v>
      </c>
      <c r="L287" s="83">
        <v>0</v>
      </c>
      <c r="M287" s="83">
        <v>0</v>
      </c>
      <c r="N287" s="83">
        <v>0</v>
      </c>
      <c r="O287" s="22">
        <v>0</v>
      </c>
      <c r="P287" s="111">
        <v>0</v>
      </c>
      <c r="Q287" s="75">
        <v>0</v>
      </c>
      <c r="R287" s="219" t="s">
        <v>282</v>
      </c>
      <c r="S287" s="75">
        <v>2</v>
      </c>
      <c r="T287" s="83">
        <v>0</v>
      </c>
      <c r="U287" s="111">
        <v>0</v>
      </c>
      <c r="V287" s="111">
        <v>0</v>
      </c>
      <c r="W287" s="111">
        <v>0</v>
      </c>
      <c r="X287" s="111">
        <v>0</v>
      </c>
      <c r="Y287" s="111">
        <v>0</v>
      </c>
      <c r="Z287" s="111">
        <v>0</v>
      </c>
      <c r="AA287" s="111">
        <v>0</v>
      </c>
      <c r="AB287" s="111">
        <v>0</v>
      </c>
      <c r="AC287" s="111">
        <v>0</v>
      </c>
      <c r="AD287" s="111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0</v>
      </c>
      <c r="AL287" s="111">
        <v>0</v>
      </c>
      <c r="AM287" s="111">
        <v>0</v>
      </c>
      <c r="AN287" s="111">
        <v>0</v>
      </c>
      <c r="AO287" s="111">
        <v>0</v>
      </c>
      <c r="AP287" s="111">
        <v>0</v>
      </c>
      <c r="AQ287" s="111">
        <v>0</v>
      </c>
      <c r="AR287" s="111">
        <v>0</v>
      </c>
      <c r="AS287" s="111">
        <v>0</v>
      </c>
      <c r="AT287" s="111">
        <v>0</v>
      </c>
      <c r="AU287" s="111">
        <v>0</v>
      </c>
      <c r="AV287" s="197"/>
      <c r="AW287" s="157"/>
      <c r="AX287" s="157"/>
      <c r="AY287" s="157"/>
      <c r="AZ287" s="157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57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  <c r="DF287" s="157"/>
      <c r="DG287" s="157"/>
      <c r="DH287" s="157"/>
      <c r="DI287" s="157"/>
      <c r="DJ287" s="157"/>
      <c r="DK287" s="157"/>
      <c r="DL287" s="157"/>
      <c r="DM287" s="157"/>
      <c r="DN287" s="157"/>
      <c r="DO287" s="157"/>
      <c r="DP287" s="157"/>
      <c r="DQ287" s="157"/>
      <c r="DR287" s="157"/>
      <c r="DS287" s="157"/>
      <c r="DT287" s="157"/>
      <c r="DU287" s="157"/>
      <c r="DV287" s="157"/>
      <c r="DW287" s="157"/>
      <c r="DX287" s="157"/>
      <c r="DY287" s="157"/>
      <c r="DZ287" s="157"/>
      <c r="EA287" s="157"/>
      <c r="EB287" s="157"/>
      <c r="EC287" s="157"/>
      <c r="ED287" s="157"/>
      <c r="EE287" s="157"/>
      <c r="EF287" s="157"/>
      <c r="EG287" s="157"/>
      <c r="EH287" s="157"/>
      <c r="EI287" s="157"/>
      <c r="EJ287" s="157"/>
      <c r="EK287" s="157"/>
      <c r="EL287" s="157"/>
      <c r="EM287" s="157"/>
      <c r="EN287" s="157"/>
      <c r="EO287" s="157"/>
      <c r="EP287" s="157"/>
      <c r="EQ287" s="157"/>
      <c r="ER287" s="157"/>
      <c r="ES287" s="157"/>
      <c r="ET287" s="157"/>
      <c r="EU287" s="157"/>
      <c r="EV287" s="157"/>
      <c r="EW287" s="157"/>
      <c r="EX287" s="157"/>
      <c r="EY287" s="157"/>
      <c r="EZ287" s="157"/>
      <c r="FA287" s="157"/>
      <c r="FB287" s="157"/>
      <c r="FC287" s="157"/>
      <c r="FD287" s="157"/>
      <c r="FE287" s="157"/>
      <c r="FF287" s="157"/>
      <c r="FG287" s="157"/>
      <c r="FH287" s="157"/>
      <c r="FI287" s="157"/>
      <c r="FJ287" s="157"/>
      <c r="FK287" s="157"/>
      <c r="FL287" s="157"/>
      <c r="FM287" s="157"/>
      <c r="FN287" s="157"/>
      <c r="FO287" s="157"/>
      <c r="FP287" s="157"/>
      <c r="FQ287" s="157"/>
      <c r="FR287" s="157"/>
      <c r="FS287" s="157"/>
      <c r="FT287" s="157"/>
      <c r="FU287" s="157"/>
      <c r="FV287" s="157"/>
      <c r="FW287" s="157"/>
      <c r="FX287" s="157"/>
      <c r="FY287" s="157"/>
      <c r="FZ287" s="157"/>
      <c r="GA287" s="157"/>
      <c r="GB287" s="157"/>
      <c r="GC287" s="157"/>
      <c r="GD287" s="157"/>
      <c r="GE287" s="157"/>
      <c r="GF287" s="157"/>
      <c r="GG287" s="157"/>
      <c r="GH287" s="157"/>
      <c r="GI287" s="157"/>
      <c r="GJ287" s="157"/>
      <c r="GK287" s="157"/>
      <c r="GL287" s="157"/>
      <c r="GM287" s="157"/>
      <c r="GN287" s="157"/>
      <c r="GO287" s="157"/>
      <c r="GP287" s="157"/>
      <c r="GQ287" s="157"/>
      <c r="GR287" s="157"/>
      <c r="GS287" s="157"/>
      <c r="GT287" s="157"/>
      <c r="GU287" s="157"/>
      <c r="GV287" s="157"/>
      <c r="GW287" s="157"/>
      <c r="GX287" s="157"/>
      <c r="GY287" s="157"/>
      <c r="GZ287" s="157"/>
      <c r="HA287" s="157"/>
      <c r="HB287" s="157"/>
      <c r="HC287" s="157"/>
      <c r="HD287" s="157"/>
      <c r="HE287" s="157"/>
      <c r="HF287" s="157"/>
      <c r="HG287" s="157"/>
      <c r="HH287" s="157"/>
      <c r="HI287" s="157"/>
      <c r="HJ287" s="157"/>
      <c r="HK287" s="162"/>
    </row>
    <row r="288" spans="1:219" s="154" customFormat="1">
      <c r="B288" s="151">
        <v>289</v>
      </c>
      <c r="C288" s="218" t="s">
        <v>196</v>
      </c>
      <c r="D288" s="194" t="s">
        <v>241</v>
      </c>
      <c r="E288" s="63" t="s">
        <v>121</v>
      </c>
      <c r="F288" s="63" t="s">
        <v>122</v>
      </c>
      <c r="G288" s="111">
        <v>0</v>
      </c>
      <c r="H288" s="111">
        <v>0</v>
      </c>
      <c r="I288" s="111">
        <v>0</v>
      </c>
      <c r="J288" s="63">
        <v>3</v>
      </c>
      <c r="K288" s="226">
        <v>7.3</v>
      </c>
      <c r="L288" s="224">
        <v>0</v>
      </c>
      <c r="M288" s="224">
        <v>0</v>
      </c>
      <c r="N288" s="224">
        <v>0</v>
      </c>
      <c r="O288" s="63">
        <v>0</v>
      </c>
      <c r="P288" s="227">
        <v>0</v>
      </c>
      <c r="Q288" s="75">
        <v>0</v>
      </c>
      <c r="R288" s="194" t="s">
        <v>282</v>
      </c>
      <c r="S288" s="75">
        <v>2</v>
      </c>
      <c r="T288" s="83">
        <v>0</v>
      </c>
      <c r="U288" s="111">
        <v>0</v>
      </c>
      <c r="V288" s="111">
        <v>0</v>
      </c>
      <c r="W288" s="111">
        <v>0</v>
      </c>
      <c r="X288" s="111">
        <v>0</v>
      </c>
      <c r="Y288" s="111">
        <v>0</v>
      </c>
      <c r="Z288" s="111">
        <v>0</v>
      </c>
      <c r="AA288" s="111">
        <v>0</v>
      </c>
      <c r="AB288" s="111">
        <v>0</v>
      </c>
      <c r="AC288" s="111">
        <v>0</v>
      </c>
      <c r="AD288" s="111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0</v>
      </c>
      <c r="AL288" s="111">
        <v>0</v>
      </c>
      <c r="AM288" s="111">
        <v>0</v>
      </c>
      <c r="AN288" s="111">
        <v>0</v>
      </c>
      <c r="AO288" s="111">
        <v>0</v>
      </c>
      <c r="AP288" s="111">
        <v>0</v>
      </c>
      <c r="AQ288" s="111">
        <v>0</v>
      </c>
      <c r="AR288" s="111">
        <v>0</v>
      </c>
      <c r="AS288" s="111">
        <v>0</v>
      </c>
      <c r="AT288" s="111">
        <v>0</v>
      </c>
      <c r="AU288" s="111">
        <v>0</v>
      </c>
      <c r="AV288" s="201"/>
      <c r="AW288" s="157"/>
      <c r="AX288" s="157"/>
      <c r="AY288" s="157"/>
      <c r="AZ288" s="15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57"/>
      <c r="CE288" s="157"/>
      <c r="CF288" s="157"/>
      <c r="CG288" s="157"/>
      <c r="CH288" s="157"/>
      <c r="CI288" s="157"/>
      <c r="CJ288" s="157"/>
      <c r="CK288" s="157"/>
      <c r="CL288" s="157"/>
      <c r="CM288" s="157"/>
      <c r="CN288" s="157"/>
      <c r="CO288" s="157"/>
      <c r="CP288" s="157"/>
      <c r="CQ288" s="157"/>
      <c r="CR288" s="157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  <c r="DF288" s="157"/>
      <c r="DG288" s="157"/>
      <c r="DH288" s="157"/>
      <c r="DI288" s="157"/>
      <c r="DJ288" s="157"/>
      <c r="DK288" s="157"/>
      <c r="DL288" s="157"/>
      <c r="DM288" s="157"/>
      <c r="DN288" s="157"/>
      <c r="DO288" s="157"/>
      <c r="DP288" s="157"/>
      <c r="DQ288" s="157"/>
      <c r="DR288" s="157"/>
      <c r="DS288" s="157"/>
      <c r="DT288" s="157"/>
      <c r="DU288" s="157"/>
      <c r="DV288" s="157"/>
      <c r="DW288" s="157"/>
      <c r="DX288" s="157"/>
      <c r="DY288" s="157"/>
      <c r="DZ288" s="157"/>
      <c r="EA288" s="157"/>
      <c r="EB288" s="157"/>
      <c r="EC288" s="157"/>
      <c r="ED288" s="157"/>
      <c r="EE288" s="157"/>
      <c r="EF288" s="157"/>
      <c r="EG288" s="157"/>
      <c r="EH288" s="157"/>
      <c r="EI288" s="157"/>
      <c r="EJ288" s="157"/>
      <c r="EK288" s="157"/>
      <c r="EL288" s="157"/>
      <c r="EM288" s="157"/>
      <c r="EN288" s="157"/>
      <c r="EO288" s="157"/>
      <c r="EP288" s="157"/>
      <c r="EQ288" s="157"/>
      <c r="ER288" s="157"/>
      <c r="ES288" s="157"/>
      <c r="ET288" s="157"/>
      <c r="EU288" s="157"/>
      <c r="EV288" s="157"/>
      <c r="EW288" s="157"/>
      <c r="EX288" s="157"/>
      <c r="EY288" s="157"/>
      <c r="EZ288" s="157"/>
      <c r="FA288" s="157"/>
      <c r="FB288" s="157"/>
      <c r="FC288" s="157"/>
      <c r="FD288" s="157"/>
      <c r="FE288" s="157"/>
      <c r="FF288" s="157"/>
      <c r="FG288" s="157"/>
      <c r="FH288" s="157"/>
      <c r="FI288" s="157"/>
      <c r="FJ288" s="157"/>
      <c r="FK288" s="157"/>
      <c r="FL288" s="157"/>
      <c r="FM288" s="157"/>
      <c r="FN288" s="157"/>
      <c r="FO288" s="157"/>
      <c r="FP288" s="157"/>
      <c r="FQ288" s="157"/>
      <c r="FR288" s="157"/>
      <c r="FS288" s="157"/>
      <c r="FT288" s="157"/>
      <c r="FU288" s="157"/>
      <c r="FV288" s="157"/>
      <c r="FW288" s="157"/>
      <c r="FX288" s="157"/>
      <c r="FY288" s="157"/>
      <c r="FZ288" s="157"/>
      <c r="GA288" s="157"/>
      <c r="GB288" s="157"/>
      <c r="GC288" s="157"/>
      <c r="GD288" s="157"/>
      <c r="GE288" s="157"/>
      <c r="GF288" s="157"/>
      <c r="GG288" s="157"/>
      <c r="GH288" s="157"/>
      <c r="GI288" s="157"/>
      <c r="GJ288" s="157"/>
      <c r="GK288" s="157"/>
      <c r="GL288" s="157"/>
      <c r="GM288" s="157"/>
      <c r="GN288" s="157"/>
      <c r="GO288" s="157"/>
      <c r="GP288" s="157"/>
      <c r="GQ288" s="157"/>
      <c r="GR288" s="157"/>
      <c r="GS288" s="157"/>
      <c r="GT288" s="157"/>
      <c r="GU288" s="157"/>
      <c r="GV288" s="157"/>
      <c r="GW288" s="157"/>
      <c r="GX288" s="157"/>
      <c r="GY288" s="157"/>
      <c r="GZ288" s="157"/>
      <c r="HA288" s="157"/>
      <c r="HB288" s="157"/>
      <c r="HC288" s="157"/>
      <c r="HD288" s="157"/>
      <c r="HE288" s="157"/>
      <c r="HF288" s="157"/>
      <c r="HG288" s="157"/>
      <c r="HH288" s="157"/>
      <c r="HI288" s="157"/>
      <c r="HJ288" s="157"/>
      <c r="HK288" s="162"/>
    </row>
    <row r="289" spans="1:219" s="154" customFormat="1" ht="21.75">
      <c r="A289" s="217" t="str">
        <f>IF(J289=1,IF(K289&gt;0,IF(L289&gt;0,IF(N289&gt;0,11,11),IF(N289&gt;0,11,"")),IF(L289&gt;0,IF(N289&gt;0,11,""),IF(N289=0,22,""))),IF(L289&gt;0,IF(N289&gt;0,IF(P289&gt;0,66,""),IF(P289&gt;0,66,"")),IF(P289&gt;0,66,"")))&amp;" "&amp;IF(J289=1,IF(K289=0,IF(L289&gt;0,IF(N289&gt;0,IF(P289&gt;0,66,""),IF(P289&gt;0,66,"")),IF(P289&gt;0,66,"")),""),IF(P289&gt;0,66,""))&amp;" "&amp;IF(J289=1,IF(K289&gt;0,IF(P289&gt;0,IF(O289&lt;=7,IF(Q289=100,"","33"),IF(O289&lt;=25,IF(Q289&gt;0,IF(Q289&lt;100,"",33),IF(Q289=0,"","33")),IF(Q289=0,"",33))),IF(O289&gt;25,"",33)),""),IF(J289&gt;1,IF(P289&gt;0,"55",""),IF(J289=0,IF(P289&gt;0,"55","00"))))&amp;" "&amp;IF(P289&gt;0,IF(R289&gt;0,IF(S289&gt;0,"",88),77),"")</f>
        <v xml:space="preserve">   </v>
      </c>
      <c r="B289" s="151">
        <v>290</v>
      </c>
      <c r="C289" s="218" t="s">
        <v>197</v>
      </c>
      <c r="D289" s="194" t="s">
        <v>230</v>
      </c>
      <c r="E289" s="63" t="s">
        <v>198</v>
      </c>
      <c r="F289" s="63" t="s">
        <v>199</v>
      </c>
      <c r="G289" s="111">
        <v>213.752775743</v>
      </c>
      <c r="H289" s="111">
        <v>213.752775743</v>
      </c>
      <c r="I289" s="111">
        <v>0</v>
      </c>
      <c r="J289" s="22">
        <v>3</v>
      </c>
      <c r="K289" s="111">
        <v>128.86000000000001</v>
      </c>
      <c r="L289" s="83">
        <v>0</v>
      </c>
      <c r="M289" s="83">
        <v>0</v>
      </c>
      <c r="N289" s="83">
        <v>0</v>
      </c>
      <c r="O289" s="22">
        <v>0</v>
      </c>
      <c r="P289" s="83">
        <v>0</v>
      </c>
      <c r="Q289" s="75">
        <v>0</v>
      </c>
      <c r="R289" s="75">
        <v>2</v>
      </c>
      <c r="S289" s="75">
        <v>2</v>
      </c>
      <c r="T289" s="111">
        <v>0</v>
      </c>
      <c r="U289" s="111">
        <v>0</v>
      </c>
      <c r="V289" s="111">
        <v>0</v>
      </c>
      <c r="W289" s="111">
        <v>0</v>
      </c>
      <c r="X289" s="111">
        <v>0</v>
      </c>
      <c r="Y289" s="111">
        <v>0</v>
      </c>
      <c r="Z289" s="111">
        <v>0</v>
      </c>
      <c r="AA289" s="111">
        <v>0</v>
      </c>
      <c r="AB289" s="111">
        <v>0</v>
      </c>
      <c r="AC289" s="111">
        <v>0</v>
      </c>
      <c r="AD289" s="111">
        <v>0</v>
      </c>
      <c r="AE289" s="111">
        <v>0</v>
      </c>
      <c r="AF289" s="111">
        <v>0</v>
      </c>
      <c r="AG289" s="111">
        <v>0</v>
      </c>
      <c r="AH289" s="111">
        <v>0</v>
      </c>
      <c r="AI289" s="111">
        <v>0</v>
      </c>
      <c r="AJ289" s="111">
        <v>0</v>
      </c>
      <c r="AK289" s="111">
        <v>0</v>
      </c>
      <c r="AL289" s="111">
        <v>0</v>
      </c>
      <c r="AM289" s="111">
        <v>0</v>
      </c>
      <c r="AN289" s="111">
        <v>0</v>
      </c>
      <c r="AO289" s="111">
        <v>0</v>
      </c>
      <c r="AP289" s="111">
        <v>0</v>
      </c>
      <c r="AQ289" s="111">
        <v>0</v>
      </c>
      <c r="AR289" s="111">
        <v>0</v>
      </c>
      <c r="AS289" s="111">
        <v>0</v>
      </c>
      <c r="AT289" s="111">
        <v>0</v>
      </c>
      <c r="AU289" s="111">
        <v>0</v>
      </c>
      <c r="AV289" s="19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  <c r="DF289" s="157"/>
      <c r="DG289" s="157"/>
      <c r="DH289" s="157"/>
      <c r="DI289" s="157"/>
      <c r="DJ289" s="157"/>
      <c r="DK289" s="157"/>
      <c r="DL289" s="157"/>
      <c r="DM289" s="157"/>
      <c r="DN289" s="157"/>
      <c r="DO289" s="157"/>
      <c r="DP289" s="157"/>
      <c r="DQ289" s="157"/>
      <c r="DR289" s="157"/>
      <c r="DS289" s="157"/>
      <c r="DT289" s="157"/>
      <c r="DU289" s="157"/>
      <c r="DV289" s="157"/>
      <c r="DW289" s="157"/>
      <c r="DX289" s="157"/>
      <c r="DY289" s="157"/>
      <c r="DZ289" s="157"/>
      <c r="EA289" s="157"/>
      <c r="EB289" s="157"/>
      <c r="EC289" s="157"/>
      <c r="ED289" s="157"/>
      <c r="EE289" s="157"/>
      <c r="EF289" s="157"/>
      <c r="EG289" s="157"/>
      <c r="EH289" s="157"/>
      <c r="EI289" s="157"/>
      <c r="EJ289" s="157"/>
      <c r="EK289" s="157"/>
      <c r="EL289" s="157"/>
      <c r="EM289" s="157"/>
      <c r="EN289" s="157"/>
      <c r="EO289" s="157"/>
      <c r="EP289" s="157"/>
      <c r="EQ289" s="157"/>
      <c r="ER289" s="157"/>
      <c r="ES289" s="157"/>
      <c r="ET289" s="157"/>
      <c r="EU289" s="157"/>
      <c r="EV289" s="157"/>
      <c r="EW289" s="157"/>
      <c r="EX289" s="157"/>
      <c r="EY289" s="157"/>
      <c r="EZ289" s="157"/>
      <c r="FA289" s="157"/>
      <c r="FB289" s="157"/>
      <c r="FC289" s="157"/>
      <c r="FD289" s="157"/>
      <c r="FE289" s="157"/>
      <c r="FF289" s="157"/>
      <c r="FG289" s="157"/>
      <c r="FH289" s="157"/>
      <c r="FI289" s="157"/>
      <c r="FJ289" s="157"/>
      <c r="FK289" s="157"/>
      <c r="FL289" s="157"/>
      <c r="FM289" s="157"/>
      <c r="FN289" s="157"/>
      <c r="FO289" s="157"/>
      <c r="FP289" s="157"/>
      <c r="FQ289" s="157"/>
      <c r="FR289" s="157"/>
      <c r="FS289" s="157"/>
      <c r="FT289" s="157"/>
      <c r="FU289" s="157"/>
      <c r="FV289" s="157"/>
      <c r="FW289" s="157"/>
      <c r="FX289" s="157"/>
      <c r="FY289" s="157"/>
      <c r="FZ289" s="157"/>
      <c r="GA289" s="157"/>
      <c r="GB289" s="157"/>
      <c r="GC289" s="157"/>
      <c r="GD289" s="157"/>
      <c r="GE289" s="157"/>
      <c r="GF289" s="157"/>
      <c r="GG289" s="157"/>
      <c r="GH289" s="157"/>
      <c r="GI289" s="157"/>
      <c r="GJ289" s="157"/>
      <c r="GK289" s="157"/>
      <c r="GL289" s="157"/>
      <c r="GM289" s="157"/>
      <c r="GN289" s="157"/>
      <c r="GO289" s="157"/>
      <c r="GP289" s="157"/>
      <c r="GQ289" s="157"/>
      <c r="GR289" s="157"/>
      <c r="GS289" s="157"/>
      <c r="GT289" s="157"/>
      <c r="GU289" s="157"/>
      <c r="GV289" s="157"/>
      <c r="GW289" s="157"/>
      <c r="GX289" s="157"/>
      <c r="GY289" s="157"/>
      <c r="GZ289" s="157"/>
      <c r="HA289" s="157"/>
      <c r="HB289" s="157"/>
      <c r="HC289" s="157"/>
      <c r="HD289" s="157"/>
      <c r="HE289" s="157"/>
      <c r="HF289" s="157"/>
      <c r="HG289" s="157"/>
      <c r="HH289" s="157"/>
      <c r="HI289" s="157"/>
      <c r="HJ289" s="157"/>
      <c r="HK289" s="162"/>
    </row>
    <row r="290" spans="1:219" s="154" customFormat="1" ht="21.75">
      <c r="A290" s="217"/>
      <c r="B290" s="151">
        <v>291</v>
      </c>
      <c r="C290" s="218" t="s">
        <v>197</v>
      </c>
      <c r="D290" s="194" t="s">
        <v>231</v>
      </c>
      <c r="E290" s="63" t="s">
        <v>198</v>
      </c>
      <c r="F290" s="63" t="s">
        <v>199</v>
      </c>
      <c r="G290" s="111">
        <v>0</v>
      </c>
      <c r="H290" s="111">
        <v>0</v>
      </c>
      <c r="I290" s="111">
        <v>0</v>
      </c>
      <c r="J290" s="22">
        <v>2</v>
      </c>
      <c r="K290" s="111">
        <v>16.45</v>
      </c>
      <c r="L290" s="83">
        <v>0</v>
      </c>
      <c r="M290" s="83">
        <v>0</v>
      </c>
      <c r="N290" s="83">
        <v>0</v>
      </c>
      <c r="O290" s="22">
        <v>20</v>
      </c>
      <c r="P290" s="83">
        <v>0</v>
      </c>
      <c r="Q290" s="75">
        <v>0</v>
      </c>
      <c r="R290" s="75">
        <v>2</v>
      </c>
      <c r="S290" s="75">
        <v>2</v>
      </c>
      <c r="T290" s="111">
        <v>0</v>
      </c>
      <c r="U290" s="111">
        <v>0</v>
      </c>
      <c r="V290" s="111">
        <v>0</v>
      </c>
      <c r="W290" s="111">
        <v>0</v>
      </c>
      <c r="X290" s="111">
        <v>0</v>
      </c>
      <c r="Y290" s="111">
        <v>0</v>
      </c>
      <c r="Z290" s="111">
        <v>0</v>
      </c>
      <c r="AA290" s="111">
        <v>0</v>
      </c>
      <c r="AB290" s="111">
        <v>0</v>
      </c>
      <c r="AC290" s="111">
        <v>0</v>
      </c>
      <c r="AD290" s="111">
        <v>0</v>
      </c>
      <c r="AE290" s="111">
        <v>0</v>
      </c>
      <c r="AF290" s="111">
        <v>0</v>
      </c>
      <c r="AG290" s="111">
        <v>0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0</v>
      </c>
      <c r="AQ290" s="111">
        <v>0</v>
      </c>
      <c r="AR290" s="111">
        <v>0</v>
      </c>
      <c r="AS290" s="111">
        <v>0</v>
      </c>
      <c r="AT290" s="111">
        <v>0</v>
      </c>
      <c r="AU290" s="111">
        <v>0</v>
      </c>
      <c r="AV290" s="197"/>
      <c r="AW290" s="157"/>
      <c r="AX290" s="157"/>
      <c r="AY290" s="157"/>
      <c r="AZ290" s="157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  <c r="DF290" s="157"/>
      <c r="DG290" s="157"/>
      <c r="DH290" s="157"/>
      <c r="DI290" s="157"/>
      <c r="DJ290" s="157"/>
      <c r="DK290" s="157"/>
      <c r="DL290" s="157"/>
      <c r="DM290" s="157"/>
      <c r="DN290" s="157"/>
      <c r="DO290" s="157"/>
      <c r="DP290" s="157"/>
      <c r="DQ290" s="157"/>
      <c r="DR290" s="157"/>
      <c r="DS290" s="157"/>
      <c r="DT290" s="157"/>
      <c r="DU290" s="157"/>
      <c r="DV290" s="157"/>
      <c r="DW290" s="157"/>
      <c r="DX290" s="157"/>
      <c r="DY290" s="157"/>
      <c r="DZ290" s="157"/>
      <c r="EA290" s="157"/>
      <c r="EB290" s="157"/>
      <c r="EC290" s="157"/>
      <c r="ED290" s="157"/>
      <c r="EE290" s="157"/>
      <c r="EF290" s="157"/>
      <c r="EG290" s="157"/>
      <c r="EH290" s="157"/>
      <c r="EI290" s="157"/>
      <c r="EJ290" s="157"/>
      <c r="EK290" s="157"/>
      <c r="EL290" s="157"/>
      <c r="EM290" s="157"/>
      <c r="EN290" s="157"/>
      <c r="EO290" s="157"/>
      <c r="EP290" s="157"/>
      <c r="EQ290" s="157"/>
      <c r="ER290" s="157"/>
      <c r="ES290" s="157"/>
      <c r="ET290" s="157"/>
      <c r="EU290" s="157"/>
      <c r="EV290" s="157"/>
      <c r="EW290" s="157"/>
      <c r="EX290" s="157"/>
      <c r="EY290" s="157"/>
      <c r="EZ290" s="157"/>
      <c r="FA290" s="157"/>
      <c r="FB290" s="157"/>
      <c r="FC290" s="157"/>
      <c r="FD290" s="157"/>
      <c r="FE290" s="157"/>
      <c r="FF290" s="157"/>
      <c r="FG290" s="157"/>
      <c r="FH290" s="157"/>
      <c r="FI290" s="157"/>
      <c r="FJ290" s="157"/>
      <c r="FK290" s="157"/>
      <c r="FL290" s="157"/>
      <c r="FM290" s="157"/>
      <c r="FN290" s="157"/>
      <c r="FO290" s="157"/>
      <c r="FP290" s="157"/>
      <c r="FQ290" s="157"/>
      <c r="FR290" s="157"/>
      <c r="FS290" s="157"/>
      <c r="FT290" s="157"/>
      <c r="FU290" s="157"/>
      <c r="FV290" s="157"/>
      <c r="FW290" s="157"/>
      <c r="FX290" s="157"/>
      <c r="FY290" s="157"/>
      <c r="FZ290" s="157"/>
      <c r="GA290" s="157"/>
      <c r="GB290" s="157"/>
      <c r="GC290" s="157"/>
      <c r="GD290" s="157"/>
      <c r="GE290" s="157"/>
      <c r="GF290" s="157"/>
      <c r="GG290" s="157"/>
      <c r="GH290" s="157"/>
      <c r="GI290" s="157"/>
      <c r="GJ290" s="157"/>
      <c r="GK290" s="157"/>
      <c r="GL290" s="157"/>
      <c r="GM290" s="157"/>
      <c r="GN290" s="157"/>
      <c r="GO290" s="157"/>
      <c r="GP290" s="157"/>
      <c r="GQ290" s="157"/>
      <c r="GR290" s="157"/>
      <c r="GS290" s="157"/>
      <c r="GT290" s="157"/>
      <c r="GU290" s="157"/>
      <c r="GV290" s="157"/>
      <c r="GW290" s="157"/>
      <c r="GX290" s="157"/>
      <c r="GY290" s="157"/>
      <c r="GZ290" s="157"/>
      <c r="HA290" s="157"/>
      <c r="HB290" s="157"/>
      <c r="HC290" s="157"/>
      <c r="HD290" s="157"/>
      <c r="HE290" s="157"/>
      <c r="HF290" s="157"/>
      <c r="HG290" s="157"/>
      <c r="HH290" s="157"/>
      <c r="HI290" s="157"/>
      <c r="HJ290" s="157"/>
      <c r="HK290" s="162"/>
    </row>
    <row r="291" spans="1:219" s="154" customFormat="1" ht="21.75">
      <c r="A291" s="217"/>
      <c r="B291" s="151">
        <v>292</v>
      </c>
      <c r="C291" s="218" t="s">
        <v>197</v>
      </c>
      <c r="D291" s="194" t="s">
        <v>232</v>
      </c>
      <c r="E291" s="63" t="s">
        <v>198</v>
      </c>
      <c r="F291" s="63" t="s">
        <v>199</v>
      </c>
      <c r="G291" s="111">
        <v>0</v>
      </c>
      <c r="H291" s="111">
        <v>0</v>
      </c>
      <c r="I291" s="111">
        <v>0</v>
      </c>
      <c r="J291" s="22">
        <v>1</v>
      </c>
      <c r="K291" s="111">
        <v>6.84</v>
      </c>
      <c r="L291" s="83">
        <v>0</v>
      </c>
      <c r="M291" s="83">
        <v>0</v>
      </c>
      <c r="N291" s="83">
        <v>0</v>
      </c>
      <c r="O291" s="22">
        <v>35</v>
      </c>
      <c r="P291" s="83">
        <v>0</v>
      </c>
      <c r="Q291" s="75">
        <v>0</v>
      </c>
      <c r="R291" s="75">
        <v>2</v>
      </c>
      <c r="S291" s="75">
        <v>2</v>
      </c>
      <c r="T291" s="111">
        <v>0</v>
      </c>
      <c r="U291" s="111">
        <v>0</v>
      </c>
      <c r="V291" s="111">
        <v>0</v>
      </c>
      <c r="W291" s="111">
        <v>0</v>
      </c>
      <c r="X291" s="111">
        <v>0</v>
      </c>
      <c r="Y291" s="111">
        <v>0</v>
      </c>
      <c r="Z291" s="111">
        <v>0</v>
      </c>
      <c r="AA291" s="111">
        <v>0</v>
      </c>
      <c r="AB291" s="111">
        <v>0</v>
      </c>
      <c r="AC291" s="111">
        <v>0</v>
      </c>
      <c r="AD291" s="111">
        <v>0</v>
      </c>
      <c r="AE291" s="111">
        <v>0</v>
      </c>
      <c r="AF291" s="111">
        <v>0</v>
      </c>
      <c r="AG291" s="111">
        <v>0</v>
      </c>
      <c r="AH291" s="111">
        <v>0</v>
      </c>
      <c r="AI291" s="111">
        <v>0</v>
      </c>
      <c r="AJ291" s="111">
        <v>0</v>
      </c>
      <c r="AK291" s="111">
        <v>0</v>
      </c>
      <c r="AL291" s="111">
        <v>0</v>
      </c>
      <c r="AM291" s="111">
        <v>0</v>
      </c>
      <c r="AN291" s="111">
        <v>0</v>
      </c>
      <c r="AO291" s="111">
        <v>0</v>
      </c>
      <c r="AP291" s="111">
        <v>0</v>
      </c>
      <c r="AQ291" s="111">
        <v>0</v>
      </c>
      <c r="AR291" s="111">
        <v>0</v>
      </c>
      <c r="AS291" s="111">
        <v>0</v>
      </c>
      <c r="AT291" s="111">
        <v>0</v>
      </c>
      <c r="AU291" s="111">
        <v>0</v>
      </c>
      <c r="AV291" s="197"/>
      <c r="AW291" s="157"/>
      <c r="AX291" s="157"/>
      <c r="AY291" s="157"/>
      <c r="AZ291" s="157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  <c r="DF291" s="157"/>
      <c r="DG291" s="157"/>
      <c r="DH291" s="157"/>
      <c r="DI291" s="157"/>
      <c r="DJ291" s="157"/>
      <c r="DK291" s="157"/>
      <c r="DL291" s="157"/>
      <c r="DM291" s="157"/>
      <c r="DN291" s="157"/>
      <c r="DO291" s="157"/>
      <c r="DP291" s="157"/>
      <c r="DQ291" s="157"/>
      <c r="DR291" s="157"/>
      <c r="DS291" s="157"/>
      <c r="DT291" s="157"/>
      <c r="DU291" s="157"/>
      <c r="DV291" s="157"/>
      <c r="DW291" s="157"/>
      <c r="DX291" s="157"/>
      <c r="DY291" s="157"/>
      <c r="DZ291" s="157"/>
      <c r="EA291" s="157"/>
      <c r="EB291" s="157"/>
      <c r="EC291" s="157"/>
      <c r="ED291" s="157"/>
      <c r="EE291" s="157"/>
      <c r="EF291" s="157"/>
      <c r="EG291" s="157"/>
      <c r="EH291" s="157"/>
      <c r="EI291" s="157"/>
      <c r="EJ291" s="157"/>
      <c r="EK291" s="157"/>
      <c r="EL291" s="157"/>
      <c r="EM291" s="157"/>
      <c r="EN291" s="157"/>
      <c r="EO291" s="157"/>
      <c r="EP291" s="157"/>
      <c r="EQ291" s="157"/>
      <c r="ER291" s="157"/>
      <c r="ES291" s="157"/>
      <c r="ET291" s="157"/>
      <c r="EU291" s="157"/>
      <c r="EV291" s="157"/>
      <c r="EW291" s="157"/>
      <c r="EX291" s="157"/>
      <c r="EY291" s="157"/>
      <c r="EZ291" s="157"/>
      <c r="FA291" s="157"/>
      <c r="FB291" s="157"/>
      <c r="FC291" s="157"/>
      <c r="FD291" s="157"/>
      <c r="FE291" s="157"/>
      <c r="FF291" s="157"/>
      <c r="FG291" s="157"/>
      <c r="FH291" s="157"/>
      <c r="FI291" s="157"/>
      <c r="FJ291" s="157"/>
      <c r="FK291" s="157"/>
      <c r="FL291" s="157"/>
      <c r="FM291" s="157"/>
      <c r="FN291" s="157"/>
      <c r="FO291" s="157"/>
      <c r="FP291" s="157"/>
      <c r="FQ291" s="157"/>
      <c r="FR291" s="157"/>
      <c r="FS291" s="157"/>
      <c r="FT291" s="157"/>
      <c r="FU291" s="157"/>
      <c r="FV291" s="157"/>
      <c r="FW291" s="157"/>
      <c r="FX291" s="157"/>
      <c r="FY291" s="157"/>
      <c r="FZ291" s="157"/>
      <c r="GA291" s="157"/>
      <c r="GB291" s="157"/>
      <c r="GC291" s="157"/>
      <c r="GD291" s="157"/>
      <c r="GE291" s="157"/>
      <c r="GF291" s="157"/>
      <c r="GG291" s="157"/>
      <c r="GH291" s="157"/>
      <c r="GI291" s="157"/>
      <c r="GJ291" s="157"/>
      <c r="GK291" s="157"/>
      <c r="GL291" s="157"/>
      <c r="GM291" s="157"/>
      <c r="GN291" s="157"/>
      <c r="GO291" s="157"/>
      <c r="GP291" s="157"/>
      <c r="GQ291" s="157"/>
      <c r="GR291" s="157"/>
      <c r="GS291" s="157"/>
      <c r="GT291" s="157"/>
      <c r="GU291" s="157"/>
      <c r="GV291" s="157"/>
      <c r="GW291" s="157"/>
      <c r="GX291" s="157"/>
      <c r="GY291" s="157"/>
      <c r="GZ291" s="157"/>
      <c r="HA291" s="157"/>
      <c r="HB291" s="157"/>
      <c r="HC291" s="157"/>
      <c r="HD291" s="157"/>
      <c r="HE291" s="157"/>
      <c r="HF291" s="157"/>
      <c r="HG291" s="157"/>
      <c r="HH291" s="157"/>
      <c r="HI291" s="157"/>
      <c r="HJ291" s="157"/>
      <c r="HK291" s="162"/>
    </row>
    <row r="292" spans="1:219" s="154" customFormat="1" ht="21.75">
      <c r="A292" s="217"/>
      <c r="B292" s="151">
        <v>293</v>
      </c>
      <c r="C292" s="218" t="s">
        <v>197</v>
      </c>
      <c r="D292" s="194" t="s">
        <v>233</v>
      </c>
      <c r="E292" s="63" t="s">
        <v>198</v>
      </c>
      <c r="F292" s="63" t="s">
        <v>199</v>
      </c>
      <c r="G292" s="111">
        <v>0</v>
      </c>
      <c r="H292" s="111">
        <v>0</v>
      </c>
      <c r="I292" s="111">
        <v>0</v>
      </c>
      <c r="J292" s="22">
        <v>1</v>
      </c>
      <c r="K292" s="111">
        <v>27.16</v>
      </c>
      <c r="L292" s="83">
        <v>0</v>
      </c>
      <c r="M292" s="83">
        <v>0</v>
      </c>
      <c r="N292" s="83">
        <v>0</v>
      </c>
      <c r="O292" s="22">
        <v>30</v>
      </c>
      <c r="P292" s="83">
        <v>0</v>
      </c>
      <c r="Q292" s="75">
        <v>0</v>
      </c>
      <c r="R292" s="75">
        <v>2</v>
      </c>
      <c r="S292" s="75">
        <v>2</v>
      </c>
      <c r="T292" s="111">
        <v>0</v>
      </c>
      <c r="U292" s="111">
        <v>0</v>
      </c>
      <c r="V292" s="111">
        <v>0</v>
      </c>
      <c r="W292" s="111">
        <v>0</v>
      </c>
      <c r="X292" s="111">
        <v>0</v>
      </c>
      <c r="Y292" s="111">
        <v>0</v>
      </c>
      <c r="Z292" s="111">
        <v>0</v>
      </c>
      <c r="AA292" s="111">
        <v>0</v>
      </c>
      <c r="AB292" s="111">
        <v>0</v>
      </c>
      <c r="AC292" s="111">
        <v>0</v>
      </c>
      <c r="AD292" s="111">
        <v>0</v>
      </c>
      <c r="AE292" s="111">
        <v>0</v>
      </c>
      <c r="AF292" s="111">
        <v>0</v>
      </c>
      <c r="AG292" s="111">
        <v>0</v>
      </c>
      <c r="AH292" s="111">
        <v>0</v>
      </c>
      <c r="AI292" s="111">
        <v>0</v>
      </c>
      <c r="AJ292" s="111">
        <v>0</v>
      </c>
      <c r="AK292" s="111">
        <v>0</v>
      </c>
      <c r="AL292" s="111">
        <v>0</v>
      </c>
      <c r="AM292" s="111">
        <v>0</v>
      </c>
      <c r="AN292" s="111">
        <v>0</v>
      </c>
      <c r="AO292" s="111">
        <v>0</v>
      </c>
      <c r="AP292" s="111">
        <v>0</v>
      </c>
      <c r="AQ292" s="111">
        <v>0</v>
      </c>
      <c r="AR292" s="111">
        <v>0</v>
      </c>
      <c r="AS292" s="111">
        <v>0</v>
      </c>
      <c r="AT292" s="111">
        <v>0</v>
      </c>
      <c r="AU292" s="111">
        <v>0</v>
      </c>
      <c r="AV292" s="197"/>
      <c r="AW292" s="157"/>
      <c r="AX292" s="157"/>
      <c r="AY292" s="157"/>
      <c r="AZ292" s="157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  <c r="DF292" s="157"/>
      <c r="DG292" s="157"/>
      <c r="DH292" s="157"/>
      <c r="DI292" s="157"/>
      <c r="DJ292" s="157"/>
      <c r="DK292" s="157"/>
      <c r="DL292" s="157"/>
      <c r="DM292" s="157"/>
      <c r="DN292" s="157"/>
      <c r="DO292" s="157"/>
      <c r="DP292" s="157"/>
      <c r="DQ292" s="157"/>
      <c r="DR292" s="157"/>
      <c r="DS292" s="157"/>
      <c r="DT292" s="157"/>
      <c r="DU292" s="157"/>
      <c r="DV292" s="157"/>
      <c r="DW292" s="157"/>
      <c r="DX292" s="157"/>
      <c r="DY292" s="157"/>
      <c r="DZ292" s="157"/>
      <c r="EA292" s="157"/>
      <c r="EB292" s="157"/>
      <c r="EC292" s="157"/>
      <c r="ED292" s="157"/>
      <c r="EE292" s="157"/>
      <c r="EF292" s="157"/>
      <c r="EG292" s="157"/>
      <c r="EH292" s="157"/>
      <c r="EI292" s="157"/>
      <c r="EJ292" s="157"/>
      <c r="EK292" s="157"/>
      <c r="EL292" s="157"/>
      <c r="EM292" s="157"/>
      <c r="EN292" s="157"/>
      <c r="EO292" s="157"/>
      <c r="EP292" s="157"/>
      <c r="EQ292" s="157"/>
      <c r="ER292" s="157"/>
      <c r="ES292" s="157"/>
      <c r="ET292" s="157"/>
      <c r="EU292" s="157"/>
      <c r="EV292" s="157"/>
      <c r="EW292" s="157"/>
      <c r="EX292" s="157"/>
      <c r="EY292" s="157"/>
      <c r="EZ292" s="157"/>
      <c r="FA292" s="157"/>
      <c r="FB292" s="157"/>
      <c r="FC292" s="157"/>
      <c r="FD292" s="157"/>
      <c r="FE292" s="157"/>
      <c r="FF292" s="157"/>
      <c r="FG292" s="157"/>
      <c r="FH292" s="157"/>
      <c r="FI292" s="157"/>
      <c r="FJ292" s="157"/>
      <c r="FK292" s="157"/>
      <c r="FL292" s="157"/>
      <c r="FM292" s="157"/>
      <c r="FN292" s="157"/>
      <c r="FO292" s="157"/>
      <c r="FP292" s="157"/>
      <c r="FQ292" s="157"/>
      <c r="FR292" s="157"/>
      <c r="FS292" s="157"/>
      <c r="FT292" s="157"/>
      <c r="FU292" s="157"/>
      <c r="FV292" s="157"/>
      <c r="FW292" s="157"/>
      <c r="FX292" s="157"/>
      <c r="FY292" s="157"/>
      <c r="FZ292" s="157"/>
      <c r="GA292" s="157"/>
      <c r="GB292" s="157"/>
      <c r="GC292" s="157"/>
      <c r="GD292" s="157"/>
      <c r="GE292" s="157"/>
      <c r="GF292" s="157"/>
      <c r="GG292" s="157"/>
      <c r="GH292" s="157"/>
      <c r="GI292" s="157"/>
      <c r="GJ292" s="157"/>
      <c r="GK292" s="157"/>
      <c r="GL292" s="157"/>
      <c r="GM292" s="157"/>
      <c r="GN292" s="157"/>
      <c r="GO292" s="157"/>
      <c r="GP292" s="157"/>
      <c r="GQ292" s="157"/>
      <c r="GR292" s="157"/>
      <c r="GS292" s="157"/>
      <c r="GT292" s="157"/>
      <c r="GU292" s="157"/>
      <c r="GV292" s="157"/>
      <c r="GW292" s="157"/>
      <c r="GX292" s="157"/>
      <c r="GY292" s="157"/>
      <c r="GZ292" s="157"/>
      <c r="HA292" s="157"/>
      <c r="HB292" s="157"/>
      <c r="HC292" s="157"/>
      <c r="HD292" s="157"/>
      <c r="HE292" s="157"/>
      <c r="HF292" s="157"/>
      <c r="HG292" s="157"/>
      <c r="HH292" s="157"/>
      <c r="HI292" s="157"/>
      <c r="HJ292" s="157"/>
      <c r="HK292" s="162"/>
    </row>
    <row r="293" spans="1:219" s="154" customFormat="1" ht="21.75">
      <c r="A293" s="217"/>
      <c r="B293" s="151">
        <v>294</v>
      </c>
      <c r="C293" s="218" t="s">
        <v>197</v>
      </c>
      <c r="D293" s="194" t="s">
        <v>234</v>
      </c>
      <c r="E293" s="63" t="s">
        <v>198</v>
      </c>
      <c r="F293" s="63" t="s">
        <v>199</v>
      </c>
      <c r="G293" s="111">
        <v>0</v>
      </c>
      <c r="H293" s="111">
        <v>0</v>
      </c>
      <c r="I293" s="111">
        <v>0</v>
      </c>
      <c r="J293" s="22">
        <v>1</v>
      </c>
      <c r="K293" s="111">
        <v>15.58</v>
      </c>
      <c r="L293" s="83">
        <v>0</v>
      </c>
      <c r="M293" s="83">
        <v>0</v>
      </c>
      <c r="N293" s="83">
        <v>0</v>
      </c>
      <c r="O293" s="22">
        <v>25</v>
      </c>
      <c r="P293" s="83">
        <v>0</v>
      </c>
      <c r="Q293" s="75">
        <v>0</v>
      </c>
      <c r="R293" s="75">
        <v>2</v>
      </c>
      <c r="S293" s="75">
        <v>2</v>
      </c>
      <c r="T293" s="111">
        <v>0</v>
      </c>
      <c r="U293" s="111">
        <v>0</v>
      </c>
      <c r="V293" s="111">
        <v>0</v>
      </c>
      <c r="W293" s="111">
        <v>0</v>
      </c>
      <c r="X293" s="111">
        <v>0</v>
      </c>
      <c r="Y293" s="111">
        <v>0</v>
      </c>
      <c r="Z293" s="111">
        <v>0</v>
      </c>
      <c r="AA293" s="111">
        <v>0</v>
      </c>
      <c r="AB293" s="111">
        <v>0</v>
      </c>
      <c r="AC293" s="111">
        <v>0</v>
      </c>
      <c r="AD293" s="111">
        <v>0</v>
      </c>
      <c r="AE293" s="111">
        <v>0</v>
      </c>
      <c r="AF293" s="111">
        <v>0</v>
      </c>
      <c r="AG293" s="111">
        <v>0</v>
      </c>
      <c r="AH293" s="111">
        <v>0</v>
      </c>
      <c r="AI293" s="111">
        <v>0</v>
      </c>
      <c r="AJ293" s="111">
        <v>0</v>
      </c>
      <c r="AK293" s="111">
        <v>0</v>
      </c>
      <c r="AL293" s="111">
        <v>0</v>
      </c>
      <c r="AM293" s="111">
        <v>0</v>
      </c>
      <c r="AN293" s="111">
        <v>0</v>
      </c>
      <c r="AO293" s="111">
        <v>0</v>
      </c>
      <c r="AP293" s="111">
        <v>0</v>
      </c>
      <c r="AQ293" s="111">
        <v>0</v>
      </c>
      <c r="AR293" s="111">
        <v>0</v>
      </c>
      <c r="AS293" s="111">
        <v>0</v>
      </c>
      <c r="AT293" s="111">
        <v>0</v>
      </c>
      <c r="AU293" s="111">
        <v>0</v>
      </c>
      <c r="AV293" s="197"/>
      <c r="AW293" s="157"/>
      <c r="AX293" s="157"/>
      <c r="AY293" s="157"/>
      <c r="AZ293" s="157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  <c r="EQ293" s="157"/>
      <c r="ER293" s="157"/>
      <c r="ES293" s="157"/>
      <c r="ET293" s="157"/>
      <c r="EU293" s="157"/>
      <c r="EV293" s="157"/>
      <c r="EW293" s="157"/>
      <c r="EX293" s="157"/>
      <c r="EY293" s="157"/>
      <c r="EZ293" s="157"/>
      <c r="FA293" s="157"/>
      <c r="FB293" s="157"/>
      <c r="FC293" s="157"/>
      <c r="FD293" s="157"/>
      <c r="FE293" s="157"/>
      <c r="FF293" s="157"/>
      <c r="FG293" s="157"/>
      <c r="FH293" s="157"/>
      <c r="FI293" s="157"/>
      <c r="FJ293" s="157"/>
      <c r="FK293" s="157"/>
      <c r="FL293" s="157"/>
      <c r="FM293" s="157"/>
      <c r="FN293" s="157"/>
      <c r="FO293" s="157"/>
      <c r="FP293" s="157"/>
      <c r="FQ293" s="157"/>
      <c r="FR293" s="157"/>
      <c r="FS293" s="157"/>
      <c r="FT293" s="157"/>
      <c r="FU293" s="157"/>
      <c r="FV293" s="157"/>
      <c r="FW293" s="157"/>
      <c r="FX293" s="157"/>
      <c r="FY293" s="157"/>
      <c r="FZ293" s="157"/>
      <c r="GA293" s="157"/>
      <c r="GB293" s="157"/>
      <c r="GC293" s="157"/>
      <c r="GD293" s="157"/>
      <c r="GE293" s="157"/>
      <c r="GF293" s="157"/>
      <c r="GG293" s="157"/>
      <c r="GH293" s="157"/>
      <c r="GI293" s="157"/>
      <c r="GJ293" s="157"/>
      <c r="GK293" s="157"/>
      <c r="GL293" s="157"/>
      <c r="GM293" s="157"/>
      <c r="GN293" s="157"/>
      <c r="GO293" s="157"/>
      <c r="GP293" s="157"/>
      <c r="GQ293" s="157"/>
      <c r="GR293" s="157"/>
      <c r="GS293" s="157"/>
      <c r="GT293" s="157"/>
      <c r="GU293" s="157"/>
      <c r="GV293" s="157"/>
      <c r="GW293" s="157"/>
      <c r="GX293" s="157"/>
      <c r="GY293" s="157"/>
      <c r="GZ293" s="157"/>
      <c r="HA293" s="157"/>
      <c r="HB293" s="157"/>
      <c r="HC293" s="157"/>
      <c r="HD293" s="157"/>
      <c r="HE293" s="157"/>
      <c r="HF293" s="157"/>
      <c r="HG293" s="157"/>
      <c r="HH293" s="157"/>
      <c r="HI293" s="157"/>
      <c r="HJ293" s="157"/>
      <c r="HK293" s="162"/>
    </row>
    <row r="294" spans="1:219" s="154" customFormat="1" ht="21.75">
      <c r="A294" s="217"/>
      <c r="B294" s="151">
        <v>295</v>
      </c>
      <c r="C294" s="218" t="s">
        <v>197</v>
      </c>
      <c r="D294" s="194" t="s">
        <v>235</v>
      </c>
      <c r="E294" s="63" t="s">
        <v>198</v>
      </c>
      <c r="F294" s="63" t="s">
        <v>199</v>
      </c>
      <c r="G294" s="111">
        <v>0</v>
      </c>
      <c r="H294" s="111">
        <v>0</v>
      </c>
      <c r="I294" s="111">
        <v>0</v>
      </c>
      <c r="J294" s="22">
        <v>1</v>
      </c>
      <c r="K294" s="111">
        <v>18.86</v>
      </c>
      <c r="L294" s="83">
        <v>0</v>
      </c>
      <c r="M294" s="83">
        <v>0</v>
      </c>
      <c r="N294" s="83">
        <v>0</v>
      </c>
      <c r="O294" s="22">
        <v>25</v>
      </c>
      <c r="P294" s="83">
        <v>0</v>
      </c>
      <c r="Q294" s="75">
        <v>0</v>
      </c>
      <c r="R294" s="75">
        <v>2</v>
      </c>
      <c r="S294" s="75">
        <v>2</v>
      </c>
      <c r="T294" s="111">
        <v>0</v>
      </c>
      <c r="U294" s="111">
        <v>0</v>
      </c>
      <c r="V294" s="111">
        <v>0</v>
      </c>
      <c r="W294" s="111">
        <v>0</v>
      </c>
      <c r="X294" s="111">
        <v>0</v>
      </c>
      <c r="Y294" s="111">
        <v>0</v>
      </c>
      <c r="Z294" s="111">
        <v>0</v>
      </c>
      <c r="AA294" s="111">
        <v>0</v>
      </c>
      <c r="AB294" s="111">
        <v>0</v>
      </c>
      <c r="AC294" s="111">
        <v>0</v>
      </c>
      <c r="AD294" s="111">
        <v>0</v>
      </c>
      <c r="AE294" s="111">
        <v>0</v>
      </c>
      <c r="AF294" s="111">
        <v>0</v>
      </c>
      <c r="AG294" s="111">
        <v>0</v>
      </c>
      <c r="AH294" s="111">
        <v>0</v>
      </c>
      <c r="AI294" s="111">
        <v>0</v>
      </c>
      <c r="AJ294" s="111">
        <v>0</v>
      </c>
      <c r="AK294" s="111">
        <v>0</v>
      </c>
      <c r="AL294" s="111">
        <v>0</v>
      </c>
      <c r="AM294" s="111">
        <v>0</v>
      </c>
      <c r="AN294" s="111">
        <v>0</v>
      </c>
      <c r="AO294" s="111">
        <v>0</v>
      </c>
      <c r="AP294" s="111">
        <v>0</v>
      </c>
      <c r="AQ294" s="111">
        <v>0</v>
      </c>
      <c r="AR294" s="111">
        <v>0</v>
      </c>
      <c r="AS294" s="111">
        <v>0</v>
      </c>
      <c r="AT294" s="111">
        <v>0</v>
      </c>
      <c r="AU294" s="111">
        <v>0</v>
      </c>
      <c r="AV294" s="197"/>
      <c r="AW294" s="157"/>
      <c r="AX294" s="157"/>
      <c r="AY294" s="157"/>
      <c r="AZ294" s="157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  <c r="DS294" s="157"/>
      <c r="DT294" s="157"/>
      <c r="DU294" s="157"/>
      <c r="DV294" s="157"/>
      <c r="DW294" s="157"/>
      <c r="DX294" s="157"/>
      <c r="DY294" s="157"/>
      <c r="DZ294" s="157"/>
      <c r="EA294" s="157"/>
      <c r="EB294" s="157"/>
      <c r="EC294" s="157"/>
      <c r="ED294" s="157"/>
      <c r="EE294" s="157"/>
      <c r="EF294" s="157"/>
      <c r="EG294" s="157"/>
      <c r="EH294" s="157"/>
      <c r="EI294" s="157"/>
      <c r="EJ294" s="157"/>
      <c r="EK294" s="157"/>
      <c r="EL294" s="157"/>
      <c r="EM294" s="157"/>
      <c r="EN294" s="157"/>
      <c r="EO294" s="157"/>
      <c r="EP294" s="157"/>
      <c r="EQ294" s="157"/>
      <c r="ER294" s="157"/>
      <c r="ES294" s="157"/>
      <c r="ET294" s="157"/>
      <c r="EU294" s="157"/>
      <c r="EV294" s="157"/>
      <c r="EW294" s="157"/>
      <c r="EX294" s="157"/>
      <c r="EY294" s="157"/>
      <c r="EZ294" s="157"/>
      <c r="FA294" s="157"/>
      <c r="FB294" s="157"/>
      <c r="FC294" s="157"/>
      <c r="FD294" s="157"/>
      <c r="FE294" s="157"/>
      <c r="FF294" s="157"/>
      <c r="FG294" s="157"/>
      <c r="FH294" s="157"/>
      <c r="FI294" s="157"/>
      <c r="FJ294" s="157"/>
      <c r="FK294" s="157"/>
      <c r="FL294" s="157"/>
      <c r="FM294" s="157"/>
      <c r="FN294" s="157"/>
      <c r="FO294" s="157"/>
      <c r="FP294" s="157"/>
      <c r="FQ294" s="157"/>
      <c r="FR294" s="157"/>
      <c r="FS294" s="157"/>
      <c r="FT294" s="157"/>
      <c r="FU294" s="157"/>
      <c r="FV294" s="157"/>
      <c r="FW294" s="157"/>
      <c r="FX294" s="157"/>
      <c r="FY294" s="157"/>
      <c r="FZ294" s="157"/>
      <c r="GA294" s="157"/>
      <c r="GB294" s="157"/>
      <c r="GC294" s="157"/>
      <c r="GD294" s="157"/>
      <c r="GE294" s="157"/>
      <c r="GF294" s="157"/>
      <c r="GG294" s="157"/>
      <c r="GH294" s="157"/>
      <c r="GI294" s="157"/>
      <c r="GJ294" s="157"/>
      <c r="GK294" s="157"/>
      <c r="GL294" s="157"/>
      <c r="GM294" s="157"/>
      <c r="GN294" s="157"/>
      <c r="GO294" s="157"/>
      <c r="GP294" s="157"/>
      <c r="GQ294" s="157"/>
      <c r="GR294" s="157"/>
      <c r="GS294" s="157"/>
      <c r="GT294" s="157"/>
      <c r="GU294" s="157"/>
      <c r="GV294" s="157"/>
      <c r="GW294" s="157"/>
      <c r="GX294" s="157"/>
      <c r="GY294" s="157"/>
      <c r="GZ294" s="157"/>
      <c r="HA294" s="157"/>
      <c r="HB294" s="157"/>
      <c r="HC294" s="157"/>
      <c r="HD294" s="157"/>
      <c r="HE294" s="157"/>
      <c r="HF294" s="157"/>
      <c r="HG294" s="157"/>
      <c r="HH294" s="157"/>
      <c r="HI294" s="157"/>
      <c r="HJ294" s="157"/>
      <c r="HK294" s="162"/>
    </row>
    <row r="295" spans="1:219" s="154" customFormat="1" ht="21.75">
      <c r="A295" s="217"/>
      <c r="B295" s="151">
        <v>296</v>
      </c>
      <c r="C295" s="218" t="s">
        <v>200</v>
      </c>
      <c r="D295" s="194" t="s">
        <v>230</v>
      </c>
      <c r="E295" s="63" t="s">
        <v>198</v>
      </c>
      <c r="F295" s="63" t="s">
        <v>199</v>
      </c>
      <c r="G295" s="111">
        <v>58.967255525699997</v>
      </c>
      <c r="H295" s="111">
        <v>58.967255525699997</v>
      </c>
      <c r="I295" s="111">
        <v>0</v>
      </c>
      <c r="J295" s="22">
        <v>1</v>
      </c>
      <c r="K295" s="111">
        <v>19.36</v>
      </c>
      <c r="L295" s="111">
        <v>0</v>
      </c>
      <c r="M295" s="111">
        <v>0</v>
      </c>
      <c r="N295" s="83">
        <v>0</v>
      </c>
      <c r="O295" s="22">
        <v>15</v>
      </c>
      <c r="P295" s="83">
        <v>0</v>
      </c>
      <c r="Q295" s="75">
        <v>60</v>
      </c>
      <c r="R295" s="75">
        <v>2</v>
      </c>
      <c r="S295" s="75">
        <v>2</v>
      </c>
      <c r="T295" s="111">
        <v>0</v>
      </c>
      <c r="U295" s="111">
        <v>0</v>
      </c>
      <c r="V295" s="111">
        <v>0</v>
      </c>
      <c r="W295" s="111">
        <v>0</v>
      </c>
      <c r="X295" s="111">
        <v>0</v>
      </c>
      <c r="Y295" s="111">
        <v>0</v>
      </c>
      <c r="Z295" s="111">
        <v>0</v>
      </c>
      <c r="AA295" s="111">
        <v>0</v>
      </c>
      <c r="AB295" s="111">
        <v>0</v>
      </c>
      <c r="AC295" s="111">
        <v>0</v>
      </c>
      <c r="AD295" s="111">
        <v>0</v>
      </c>
      <c r="AE295" s="111">
        <v>0</v>
      </c>
      <c r="AF295" s="111">
        <v>0</v>
      </c>
      <c r="AG295" s="111">
        <v>0</v>
      </c>
      <c r="AH295" s="111">
        <v>0</v>
      </c>
      <c r="AI295" s="111">
        <v>0</v>
      </c>
      <c r="AJ295" s="111">
        <v>0</v>
      </c>
      <c r="AK295" s="111">
        <v>0</v>
      </c>
      <c r="AL295" s="111">
        <v>0</v>
      </c>
      <c r="AM295" s="111">
        <v>0</v>
      </c>
      <c r="AN295" s="111">
        <v>0</v>
      </c>
      <c r="AO295" s="111">
        <v>0</v>
      </c>
      <c r="AP295" s="111">
        <v>0</v>
      </c>
      <c r="AQ295" s="111">
        <v>0</v>
      </c>
      <c r="AR295" s="111">
        <v>0</v>
      </c>
      <c r="AS295" s="111">
        <v>0</v>
      </c>
      <c r="AT295" s="111">
        <v>0</v>
      </c>
      <c r="AU295" s="111">
        <v>0</v>
      </c>
      <c r="AV295" s="195" t="s">
        <v>205</v>
      </c>
      <c r="AW295" s="157"/>
      <c r="AX295" s="157"/>
      <c r="AY295" s="157"/>
      <c r="AZ295" s="157"/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  <c r="DF295" s="157"/>
      <c r="DG295" s="157"/>
      <c r="DH295" s="157"/>
      <c r="DI295" s="157"/>
      <c r="DJ295" s="157"/>
      <c r="DK295" s="157"/>
      <c r="DL295" s="157"/>
      <c r="DM295" s="157"/>
      <c r="DN295" s="157"/>
      <c r="DO295" s="157"/>
      <c r="DP295" s="157"/>
      <c r="DQ295" s="157"/>
      <c r="DR295" s="157"/>
      <c r="DS295" s="157"/>
      <c r="DT295" s="157"/>
      <c r="DU295" s="157"/>
      <c r="DV295" s="157"/>
      <c r="DW295" s="157"/>
      <c r="DX295" s="157"/>
      <c r="DY295" s="157"/>
      <c r="DZ295" s="157"/>
      <c r="EA295" s="157"/>
      <c r="EB295" s="157"/>
      <c r="EC295" s="157"/>
      <c r="ED295" s="157"/>
      <c r="EE295" s="157"/>
      <c r="EF295" s="157"/>
      <c r="EG295" s="157"/>
      <c r="EH295" s="157"/>
      <c r="EI295" s="157"/>
      <c r="EJ295" s="157"/>
      <c r="EK295" s="157"/>
      <c r="EL295" s="157"/>
      <c r="EM295" s="157"/>
      <c r="EN295" s="157"/>
      <c r="EO295" s="157"/>
      <c r="EP295" s="157"/>
      <c r="EQ295" s="157"/>
      <c r="ER295" s="157"/>
      <c r="ES295" s="157"/>
      <c r="ET295" s="157"/>
      <c r="EU295" s="157"/>
      <c r="EV295" s="157"/>
      <c r="EW295" s="157"/>
      <c r="EX295" s="157"/>
      <c r="EY295" s="157"/>
      <c r="EZ295" s="157"/>
      <c r="FA295" s="157"/>
      <c r="FB295" s="157"/>
      <c r="FC295" s="157"/>
      <c r="FD295" s="157"/>
      <c r="FE295" s="157"/>
      <c r="FF295" s="157"/>
      <c r="FG295" s="157"/>
      <c r="FH295" s="157"/>
      <c r="FI295" s="157"/>
      <c r="FJ295" s="157"/>
      <c r="FK295" s="157"/>
      <c r="FL295" s="157"/>
      <c r="FM295" s="157"/>
      <c r="FN295" s="157"/>
      <c r="FO295" s="157"/>
      <c r="FP295" s="157"/>
      <c r="FQ295" s="157"/>
      <c r="FR295" s="157"/>
      <c r="FS295" s="157"/>
      <c r="FT295" s="157"/>
      <c r="FU295" s="157"/>
      <c r="FV295" s="157"/>
      <c r="FW295" s="157"/>
      <c r="FX295" s="157"/>
      <c r="FY295" s="157"/>
      <c r="FZ295" s="157"/>
      <c r="GA295" s="157"/>
      <c r="GB295" s="157"/>
      <c r="GC295" s="157"/>
      <c r="GD295" s="157"/>
      <c r="GE295" s="157"/>
      <c r="GF295" s="157"/>
      <c r="GG295" s="157"/>
      <c r="GH295" s="157"/>
      <c r="GI295" s="157"/>
      <c r="GJ295" s="157"/>
      <c r="GK295" s="157"/>
      <c r="GL295" s="157"/>
      <c r="GM295" s="157"/>
      <c r="GN295" s="157"/>
      <c r="GO295" s="157"/>
      <c r="GP295" s="157"/>
      <c r="GQ295" s="157"/>
      <c r="GR295" s="157"/>
      <c r="GS295" s="157"/>
      <c r="GT295" s="157"/>
      <c r="GU295" s="157"/>
      <c r="GV295" s="157"/>
      <c r="GW295" s="157"/>
      <c r="GX295" s="157"/>
      <c r="GY295" s="157"/>
      <c r="GZ295" s="157"/>
      <c r="HA295" s="157"/>
      <c r="HB295" s="157"/>
      <c r="HC295" s="157"/>
      <c r="HD295" s="157"/>
      <c r="HE295" s="157"/>
      <c r="HF295" s="157"/>
      <c r="HG295" s="157"/>
      <c r="HH295" s="157"/>
      <c r="HI295" s="157"/>
      <c r="HJ295" s="157"/>
      <c r="HK295" s="162"/>
    </row>
    <row r="296" spans="1:219" s="154" customFormat="1" ht="21.75">
      <c r="A296" s="217"/>
      <c r="B296" s="151">
        <v>297</v>
      </c>
      <c r="C296" s="218" t="s">
        <v>200</v>
      </c>
      <c r="D296" s="194" t="s">
        <v>231</v>
      </c>
      <c r="E296" s="63" t="s">
        <v>198</v>
      </c>
      <c r="F296" s="63" t="s">
        <v>199</v>
      </c>
      <c r="G296" s="111">
        <v>0</v>
      </c>
      <c r="H296" s="111">
        <v>0</v>
      </c>
      <c r="I296" s="111">
        <v>0</v>
      </c>
      <c r="J296" s="22">
        <v>1</v>
      </c>
      <c r="K296" s="111">
        <v>16.059999999999999</v>
      </c>
      <c r="L296" s="111">
        <v>0</v>
      </c>
      <c r="M296" s="111">
        <v>0</v>
      </c>
      <c r="N296" s="111">
        <v>0</v>
      </c>
      <c r="O296" s="22">
        <v>25</v>
      </c>
      <c r="P296" s="83">
        <v>0</v>
      </c>
      <c r="Q296" s="75">
        <v>0</v>
      </c>
      <c r="R296" s="219" t="s">
        <v>282</v>
      </c>
      <c r="S296" s="75">
        <v>2</v>
      </c>
      <c r="T296" s="83">
        <v>0</v>
      </c>
      <c r="U296" s="111">
        <v>0</v>
      </c>
      <c r="V296" s="111">
        <v>0</v>
      </c>
      <c r="W296" s="111">
        <v>0</v>
      </c>
      <c r="X296" s="111">
        <v>0</v>
      </c>
      <c r="Y296" s="111">
        <v>0</v>
      </c>
      <c r="Z296" s="111">
        <v>0</v>
      </c>
      <c r="AA296" s="111">
        <v>0</v>
      </c>
      <c r="AB296" s="111">
        <v>0</v>
      </c>
      <c r="AC296" s="111">
        <v>0</v>
      </c>
      <c r="AD296" s="111">
        <v>0</v>
      </c>
      <c r="AE296" s="111">
        <v>0</v>
      </c>
      <c r="AF296" s="111">
        <v>0</v>
      </c>
      <c r="AG296" s="111">
        <v>0</v>
      </c>
      <c r="AH296" s="111">
        <v>0</v>
      </c>
      <c r="AI296" s="111">
        <v>0</v>
      </c>
      <c r="AJ296" s="111">
        <v>0</v>
      </c>
      <c r="AK296" s="111">
        <v>0</v>
      </c>
      <c r="AL296" s="111">
        <v>0</v>
      </c>
      <c r="AM296" s="111">
        <v>0</v>
      </c>
      <c r="AN296" s="111">
        <v>0</v>
      </c>
      <c r="AO296" s="111">
        <v>0</v>
      </c>
      <c r="AP296" s="111">
        <v>0</v>
      </c>
      <c r="AQ296" s="111">
        <v>0</v>
      </c>
      <c r="AR296" s="111">
        <v>0</v>
      </c>
      <c r="AS296" s="111">
        <v>0</v>
      </c>
      <c r="AT296" s="111">
        <v>0</v>
      </c>
      <c r="AU296" s="111">
        <v>0</v>
      </c>
      <c r="AV296" s="203"/>
      <c r="AW296" s="157"/>
      <c r="AX296" s="157"/>
      <c r="AY296" s="157"/>
      <c r="AZ296" s="157"/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  <c r="DF296" s="157"/>
      <c r="DG296" s="157"/>
      <c r="DH296" s="157"/>
      <c r="DI296" s="157"/>
      <c r="DJ296" s="157"/>
      <c r="DK296" s="157"/>
      <c r="DL296" s="157"/>
      <c r="DM296" s="157"/>
      <c r="DN296" s="157"/>
      <c r="DO296" s="157"/>
      <c r="DP296" s="157"/>
      <c r="DQ296" s="157"/>
      <c r="DR296" s="157"/>
      <c r="DS296" s="157"/>
      <c r="DT296" s="157"/>
      <c r="DU296" s="157"/>
      <c r="DV296" s="157"/>
      <c r="DW296" s="157"/>
      <c r="DX296" s="157"/>
      <c r="DY296" s="157"/>
      <c r="DZ296" s="157"/>
      <c r="EA296" s="157"/>
      <c r="EB296" s="157"/>
      <c r="EC296" s="157"/>
      <c r="ED296" s="157"/>
      <c r="EE296" s="157"/>
      <c r="EF296" s="157"/>
      <c r="EG296" s="157"/>
      <c r="EH296" s="157"/>
      <c r="EI296" s="157"/>
      <c r="EJ296" s="157"/>
      <c r="EK296" s="157"/>
      <c r="EL296" s="157"/>
      <c r="EM296" s="157"/>
      <c r="EN296" s="157"/>
      <c r="EO296" s="157"/>
      <c r="EP296" s="157"/>
      <c r="EQ296" s="157"/>
      <c r="ER296" s="157"/>
      <c r="ES296" s="157"/>
      <c r="ET296" s="157"/>
      <c r="EU296" s="157"/>
      <c r="EV296" s="157"/>
      <c r="EW296" s="157"/>
      <c r="EX296" s="157"/>
      <c r="EY296" s="157"/>
      <c r="EZ296" s="157"/>
      <c r="FA296" s="157"/>
      <c r="FB296" s="157"/>
      <c r="FC296" s="157"/>
      <c r="FD296" s="157"/>
      <c r="FE296" s="157"/>
      <c r="FF296" s="157"/>
      <c r="FG296" s="157"/>
      <c r="FH296" s="157"/>
      <c r="FI296" s="157"/>
      <c r="FJ296" s="157"/>
      <c r="FK296" s="157"/>
      <c r="FL296" s="157"/>
      <c r="FM296" s="157"/>
      <c r="FN296" s="157"/>
      <c r="FO296" s="157"/>
      <c r="FP296" s="157"/>
      <c r="FQ296" s="157"/>
      <c r="FR296" s="157"/>
      <c r="FS296" s="157"/>
      <c r="FT296" s="157"/>
      <c r="FU296" s="157"/>
      <c r="FV296" s="157"/>
      <c r="FW296" s="157"/>
      <c r="FX296" s="157"/>
      <c r="FY296" s="157"/>
      <c r="FZ296" s="157"/>
      <c r="GA296" s="157"/>
      <c r="GB296" s="157"/>
      <c r="GC296" s="157"/>
      <c r="GD296" s="157"/>
      <c r="GE296" s="157"/>
      <c r="GF296" s="157"/>
      <c r="GG296" s="157"/>
      <c r="GH296" s="157"/>
      <c r="GI296" s="157"/>
      <c r="GJ296" s="157"/>
      <c r="GK296" s="157"/>
      <c r="GL296" s="157"/>
      <c r="GM296" s="157"/>
      <c r="GN296" s="157"/>
      <c r="GO296" s="157"/>
      <c r="GP296" s="157"/>
      <c r="GQ296" s="157"/>
      <c r="GR296" s="157"/>
      <c r="GS296" s="157"/>
      <c r="GT296" s="157"/>
      <c r="GU296" s="157"/>
      <c r="GV296" s="157"/>
      <c r="GW296" s="157"/>
      <c r="GX296" s="157"/>
      <c r="GY296" s="157"/>
      <c r="GZ296" s="157"/>
      <c r="HA296" s="157"/>
      <c r="HB296" s="157"/>
      <c r="HC296" s="157"/>
      <c r="HD296" s="157"/>
      <c r="HE296" s="157"/>
      <c r="HF296" s="157"/>
      <c r="HG296" s="157"/>
      <c r="HH296" s="157"/>
      <c r="HI296" s="157"/>
      <c r="HJ296" s="157"/>
      <c r="HK296" s="162"/>
    </row>
    <row r="297" spans="1:219" s="154" customFormat="1" ht="21.75">
      <c r="A297" s="217"/>
      <c r="B297" s="151">
        <v>298</v>
      </c>
      <c r="C297" s="218" t="s">
        <v>200</v>
      </c>
      <c r="D297" s="194" t="s">
        <v>232</v>
      </c>
      <c r="E297" s="63" t="s">
        <v>198</v>
      </c>
      <c r="F297" s="63" t="s">
        <v>199</v>
      </c>
      <c r="G297" s="111">
        <v>0</v>
      </c>
      <c r="H297" s="111">
        <v>0</v>
      </c>
      <c r="I297" s="111">
        <v>0</v>
      </c>
      <c r="J297" s="22">
        <v>1</v>
      </c>
      <c r="K297" s="111">
        <v>8.8000000000000007</v>
      </c>
      <c r="L297" s="111">
        <v>0</v>
      </c>
      <c r="M297" s="111">
        <v>0</v>
      </c>
      <c r="N297" s="111">
        <v>0</v>
      </c>
      <c r="O297" s="22">
        <v>25</v>
      </c>
      <c r="P297" s="83">
        <v>0</v>
      </c>
      <c r="Q297" s="75">
        <v>0</v>
      </c>
      <c r="R297" s="194" t="s">
        <v>282</v>
      </c>
      <c r="S297" s="75">
        <v>2</v>
      </c>
      <c r="T297" s="83">
        <v>0</v>
      </c>
      <c r="U297" s="111">
        <v>0</v>
      </c>
      <c r="V297" s="111">
        <v>0</v>
      </c>
      <c r="W297" s="111">
        <v>0</v>
      </c>
      <c r="X297" s="111">
        <v>0</v>
      </c>
      <c r="Y297" s="111">
        <v>0</v>
      </c>
      <c r="Z297" s="111">
        <v>0</v>
      </c>
      <c r="AA297" s="111">
        <v>0</v>
      </c>
      <c r="AB297" s="111">
        <v>0</v>
      </c>
      <c r="AC297" s="111">
        <v>0</v>
      </c>
      <c r="AD297" s="111">
        <v>0</v>
      </c>
      <c r="AE297" s="111">
        <v>0</v>
      </c>
      <c r="AF297" s="111">
        <v>0</v>
      </c>
      <c r="AG297" s="111">
        <v>0</v>
      </c>
      <c r="AH297" s="111">
        <v>0</v>
      </c>
      <c r="AI297" s="111">
        <v>0</v>
      </c>
      <c r="AJ297" s="111">
        <v>0</v>
      </c>
      <c r="AK297" s="111">
        <v>0</v>
      </c>
      <c r="AL297" s="111">
        <v>0</v>
      </c>
      <c r="AM297" s="111">
        <v>0</v>
      </c>
      <c r="AN297" s="111">
        <v>0</v>
      </c>
      <c r="AO297" s="111">
        <v>0</v>
      </c>
      <c r="AP297" s="111">
        <v>0</v>
      </c>
      <c r="AQ297" s="111">
        <v>0</v>
      </c>
      <c r="AR297" s="111">
        <v>0</v>
      </c>
      <c r="AS297" s="111">
        <v>0</v>
      </c>
      <c r="AT297" s="111">
        <v>0</v>
      </c>
      <c r="AU297" s="111">
        <v>0</v>
      </c>
      <c r="AV297" s="203"/>
      <c r="AW297" s="157"/>
      <c r="AX297" s="157"/>
      <c r="AY297" s="157"/>
      <c r="AZ297" s="157"/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  <c r="DL297" s="157"/>
      <c r="DM297" s="157"/>
      <c r="DN297" s="157"/>
      <c r="DO297" s="157"/>
      <c r="DP297" s="157"/>
      <c r="DQ297" s="157"/>
      <c r="DR297" s="157"/>
      <c r="DS297" s="157"/>
      <c r="DT297" s="157"/>
      <c r="DU297" s="157"/>
      <c r="DV297" s="157"/>
      <c r="DW297" s="157"/>
      <c r="DX297" s="157"/>
      <c r="DY297" s="157"/>
      <c r="DZ297" s="157"/>
      <c r="EA297" s="157"/>
      <c r="EB297" s="157"/>
      <c r="EC297" s="157"/>
      <c r="ED297" s="157"/>
      <c r="EE297" s="157"/>
      <c r="EF297" s="157"/>
      <c r="EG297" s="157"/>
      <c r="EH297" s="157"/>
      <c r="EI297" s="157"/>
      <c r="EJ297" s="157"/>
      <c r="EK297" s="157"/>
      <c r="EL297" s="157"/>
      <c r="EM297" s="157"/>
      <c r="EN297" s="157"/>
      <c r="EO297" s="157"/>
      <c r="EP297" s="157"/>
      <c r="EQ297" s="157"/>
      <c r="ER297" s="157"/>
      <c r="ES297" s="157"/>
      <c r="ET297" s="157"/>
      <c r="EU297" s="157"/>
      <c r="EV297" s="157"/>
      <c r="EW297" s="157"/>
      <c r="EX297" s="157"/>
      <c r="EY297" s="157"/>
      <c r="EZ297" s="157"/>
      <c r="FA297" s="157"/>
      <c r="FB297" s="157"/>
      <c r="FC297" s="157"/>
      <c r="FD297" s="157"/>
      <c r="FE297" s="157"/>
      <c r="FF297" s="157"/>
      <c r="FG297" s="157"/>
      <c r="FH297" s="157"/>
      <c r="FI297" s="157"/>
      <c r="FJ297" s="157"/>
      <c r="FK297" s="157"/>
      <c r="FL297" s="157"/>
      <c r="FM297" s="157"/>
      <c r="FN297" s="157"/>
      <c r="FO297" s="157"/>
      <c r="FP297" s="157"/>
      <c r="FQ297" s="157"/>
      <c r="FR297" s="157"/>
      <c r="FS297" s="157"/>
      <c r="FT297" s="157"/>
      <c r="FU297" s="157"/>
      <c r="FV297" s="157"/>
      <c r="FW297" s="157"/>
      <c r="FX297" s="157"/>
      <c r="FY297" s="157"/>
      <c r="FZ297" s="157"/>
      <c r="GA297" s="157"/>
      <c r="GB297" s="157"/>
      <c r="GC297" s="157"/>
      <c r="GD297" s="157"/>
      <c r="GE297" s="157"/>
      <c r="GF297" s="157"/>
      <c r="GG297" s="157"/>
      <c r="GH297" s="157"/>
      <c r="GI297" s="157"/>
      <c r="GJ297" s="157"/>
      <c r="GK297" s="157"/>
      <c r="GL297" s="157"/>
      <c r="GM297" s="157"/>
      <c r="GN297" s="157"/>
      <c r="GO297" s="157"/>
      <c r="GP297" s="157"/>
      <c r="GQ297" s="157"/>
      <c r="GR297" s="157"/>
      <c r="GS297" s="157"/>
      <c r="GT297" s="157"/>
      <c r="GU297" s="157"/>
      <c r="GV297" s="157"/>
      <c r="GW297" s="157"/>
      <c r="GX297" s="157"/>
      <c r="GY297" s="157"/>
      <c r="GZ297" s="157"/>
      <c r="HA297" s="157"/>
      <c r="HB297" s="157"/>
      <c r="HC297" s="157"/>
      <c r="HD297" s="157"/>
      <c r="HE297" s="157"/>
      <c r="HF297" s="157"/>
      <c r="HG297" s="157"/>
      <c r="HH297" s="157"/>
      <c r="HI297" s="157"/>
      <c r="HJ297" s="157"/>
      <c r="HK297" s="162"/>
    </row>
    <row r="298" spans="1:219" s="154" customFormat="1" ht="21.75">
      <c r="A298" s="217"/>
      <c r="B298" s="151">
        <v>299</v>
      </c>
      <c r="C298" s="218" t="s">
        <v>200</v>
      </c>
      <c r="D298" s="194" t="s">
        <v>233</v>
      </c>
      <c r="E298" s="63" t="s">
        <v>198</v>
      </c>
      <c r="F298" s="63" t="s">
        <v>199</v>
      </c>
      <c r="G298" s="111">
        <v>0</v>
      </c>
      <c r="H298" s="111">
        <v>0</v>
      </c>
      <c r="I298" s="111">
        <v>0</v>
      </c>
      <c r="J298" s="22">
        <v>3</v>
      </c>
      <c r="K298" s="111">
        <v>11.34</v>
      </c>
      <c r="L298" s="111">
        <v>0</v>
      </c>
      <c r="M298" s="111">
        <v>0</v>
      </c>
      <c r="N298" s="111">
        <v>0</v>
      </c>
      <c r="O298" s="22">
        <v>23</v>
      </c>
      <c r="P298" s="83">
        <v>0</v>
      </c>
      <c r="Q298" s="75">
        <v>0</v>
      </c>
      <c r="R298" s="194" t="s">
        <v>282</v>
      </c>
      <c r="S298" s="75">
        <v>2</v>
      </c>
      <c r="T298" s="83">
        <v>0</v>
      </c>
      <c r="U298" s="111">
        <v>0</v>
      </c>
      <c r="V298" s="111">
        <v>0</v>
      </c>
      <c r="W298" s="111">
        <v>0</v>
      </c>
      <c r="X298" s="111">
        <v>0</v>
      </c>
      <c r="Y298" s="111">
        <v>0</v>
      </c>
      <c r="Z298" s="111">
        <v>0</v>
      </c>
      <c r="AA298" s="111">
        <v>0</v>
      </c>
      <c r="AB298" s="111">
        <v>0</v>
      </c>
      <c r="AC298" s="111">
        <v>0</v>
      </c>
      <c r="AD298" s="111">
        <v>0</v>
      </c>
      <c r="AE298" s="111">
        <v>0</v>
      </c>
      <c r="AF298" s="111">
        <v>0</v>
      </c>
      <c r="AG298" s="111">
        <v>0</v>
      </c>
      <c r="AH298" s="111">
        <v>0</v>
      </c>
      <c r="AI298" s="111">
        <v>0</v>
      </c>
      <c r="AJ298" s="111">
        <v>0</v>
      </c>
      <c r="AK298" s="111">
        <v>0</v>
      </c>
      <c r="AL298" s="111">
        <v>0</v>
      </c>
      <c r="AM298" s="111">
        <v>0</v>
      </c>
      <c r="AN298" s="111">
        <v>0</v>
      </c>
      <c r="AO298" s="111">
        <v>0</v>
      </c>
      <c r="AP298" s="111">
        <v>0</v>
      </c>
      <c r="AQ298" s="111">
        <v>0</v>
      </c>
      <c r="AR298" s="111">
        <v>0</v>
      </c>
      <c r="AS298" s="111">
        <v>0</v>
      </c>
      <c r="AT298" s="111">
        <v>0</v>
      </c>
      <c r="AU298" s="111">
        <v>0</v>
      </c>
      <c r="AV298" s="203"/>
      <c r="AW298" s="157"/>
      <c r="AX298" s="157"/>
      <c r="AY298" s="157"/>
      <c r="AZ298" s="157"/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  <c r="DF298" s="157"/>
      <c r="DG298" s="157"/>
      <c r="DH298" s="157"/>
      <c r="DI298" s="157"/>
      <c r="DJ298" s="157"/>
      <c r="DK298" s="157"/>
      <c r="DL298" s="157"/>
      <c r="DM298" s="157"/>
      <c r="DN298" s="157"/>
      <c r="DO298" s="157"/>
      <c r="DP298" s="157"/>
      <c r="DQ298" s="157"/>
      <c r="DR298" s="157"/>
      <c r="DS298" s="157"/>
      <c r="DT298" s="157"/>
      <c r="DU298" s="157"/>
      <c r="DV298" s="157"/>
      <c r="DW298" s="157"/>
      <c r="DX298" s="157"/>
      <c r="DY298" s="157"/>
      <c r="DZ298" s="157"/>
      <c r="EA298" s="157"/>
      <c r="EB298" s="157"/>
      <c r="EC298" s="157"/>
      <c r="ED298" s="157"/>
      <c r="EE298" s="157"/>
      <c r="EF298" s="157"/>
      <c r="EG298" s="157"/>
      <c r="EH298" s="157"/>
      <c r="EI298" s="157"/>
      <c r="EJ298" s="157"/>
      <c r="EK298" s="157"/>
      <c r="EL298" s="157"/>
      <c r="EM298" s="157"/>
      <c r="EN298" s="157"/>
      <c r="EO298" s="157"/>
      <c r="EP298" s="157"/>
      <c r="EQ298" s="157"/>
      <c r="ER298" s="157"/>
      <c r="ES298" s="157"/>
      <c r="ET298" s="157"/>
      <c r="EU298" s="157"/>
      <c r="EV298" s="157"/>
      <c r="EW298" s="157"/>
      <c r="EX298" s="157"/>
      <c r="EY298" s="157"/>
      <c r="EZ298" s="157"/>
      <c r="FA298" s="157"/>
      <c r="FB298" s="157"/>
      <c r="FC298" s="157"/>
      <c r="FD298" s="157"/>
      <c r="FE298" s="157"/>
      <c r="FF298" s="157"/>
      <c r="FG298" s="157"/>
      <c r="FH298" s="157"/>
      <c r="FI298" s="157"/>
      <c r="FJ298" s="157"/>
      <c r="FK298" s="157"/>
      <c r="FL298" s="157"/>
      <c r="FM298" s="157"/>
      <c r="FN298" s="157"/>
      <c r="FO298" s="157"/>
      <c r="FP298" s="157"/>
      <c r="FQ298" s="157"/>
      <c r="FR298" s="157"/>
      <c r="FS298" s="157"/>
      <c r="FT298" s="157"/>
      <c r="FU298" s="157"/>
      <c r="FV298" s="157"/>
      <c r="FW298" s="157"/>
      <c r="FX298" s="157"/>
      <c r="FY298" s="157"/>
      <c r="FZ298" s="157"/>
      <c r="GA298" s="157"/>
      <c r="GB298" s="157"/>
      <c r="GC298" s="157"/>
      <c r="GD298" s="157"/>
      <c r="GE298" s="157"/>
      <c r="GF298" s="157"/>
      <c r="GG298" s="157"/>
      <c r="GH298" s="157"/>
      <c r="GI298" s="157"/>
      <c r="GJ298" s="157"/>
      <c r="GK298" s="157"/>
      <c r="GL298" s="157"/>
      <c r="GM298" s="157"/>
      <c r="GN298" s="157"/>
      <c r="GO298" s="157"/>
      <c r="GP298" s="157"/>
      <c r="GQ298" s="157"/>
      <c r="GR298" s="157"/>
      <c r="GS298" s="157"/>
      <c r="GT298" s="157"/>
      <c r="GU298" s="157"/>
      <c r="GV298" s="157"/>
      <c r="GW298" s="157"/>
      <c r="GX298" s="157"/>
      <c r="GY298" s="157"/>
      <c r="GZ298" s="157"/>
      <c r="HA298" s="157"/>
      <c r="HB298" s="157"/>
      <c r="HC298" s="157"/>
      <c r="HD298" s="157"/>
      <c r="HE298" s="157"/>
      <c r="HF298" s="157"/>
      <c r="HG298" s="157"/>
      <c r="HH298" s="157"/>
      <c r="HI298" s="157"/>
      <c r="HJ298" s="157"/>
      <c r="HK298" s="162"/>
    </row>
    <row r="299" spans="1:219" s="154" customFormat="1" ht="21.75">
      <c r="A299" s="217"/>
      <c r="B299" s="151">
        <v>300</v>
      </c>
      <c r="C299" s="218" t="s">
        <v>200</v>
      </c>
      <c r="D299" s="194" t="s">
        <v>234</v>
      </c>
      <c r="E299" s="63" t="s">
        <v>198</v>
      </c>
      <c r="F299" s="63" t="s">
        <v>199</v>
      </c>
      <c r="G299" s="111">
        <v>0</v>
      </c>
      <c r="H299" s="111">
        <v>0</v>
      </c>
      <c r="I299" s="111">
        <v>0</v>
      </c>
      <c r="J299" s="22">
        <v>3</v>
      </c>
      <c r="K299" s="111">
        <v>11.59</v>
      </c>
      <c r="L299" s="111">
        <v>0</v>
      </c>
      <c r="M299" s="111">
        <v>0</v>
      </c>
      <c r="N299" s="111">
        <v>0</v>
      </c>
      <c r="O299" s="22">
        <v>0</v>
      </c>
      <c r="P299" s="83">
        <v>0</v>
      </c>
      <c r="Q299" s="75">
        <v>0</v>
      </c>
      <c r="R299" s="194" t="s">
        <v>282</v>
      </c>
      <c r="S299" s="75">
        <v>2</v>
      </c>
      <c r="T299" s="83">
        <v>0</v>
      </c>
      <c r="U299" s="111">
        <v>0</v>
      </c>
      <c r="V299" s="111">
        <v>0</v>
      </c>
      <c r="W299" s="111">
        <v>0</v>
      </c>
      <c r="X299" s="111">
        <v>0</v>
      </c>
      <c r="Y299" s="111">
        <v>0</v>
      </c>
      <c r="Z299" s="111">
        <v>0</v>
      </c>
      <c r="AA299" s="111">
        <v>0</v>
      </c>
      <c r="AB299" s="111">
        <v>0</v>
      </c>
      <c r="AC299" s="111">
        <v>0</v>
      </c>
      <c r="AD299" s="111">
        <v>0</v>
      </c>
      <c r="AE299" s="111">
        <v>0</v>
      </c>
      <c r="AF299" s="111">
        <v>0</v>
      </c>
      <c r="AG299" s="111">
        <v>0</v>
      </c>
      <c r="AH299" s="111">
        <v>0</v>
      </c>
      <c r="AI299" s="111">
        <v>0</v>
      </c>
      <c r="AJ299" s="111">
        <v>0</v>
      </c>
      <c r="AK299" s="111">
        <v>0</v>
      </c>
      <c r="AL299" s="111">
        <v>0</v>
      </c>
      <c r="AM299" s="111">
        <v>0</v>
      </c>
      <c r="AN299" s="111">
        <v>0</v>
      </c>
      <c r="AO299" s="111">
        <v>0</v>
      </c>
      <c r="AP299" s="111">
        <v>0</v>
      </c>
      <c r="AQ299" s="111">
        <v>0</v>
      </c>
      <c r="AR299" s="111">
        <v>0</v>
      </c>
      <c r="AS299" s="111">
        <v>0</v>
      </c>
      <c r="AT299" s="111">
        <v>0</v>
      </c>
      <c r="AU299" s="111">
        <v>0</v>
      </c>
      <c r="AV299" s="203"/>
      <c r="AW299" s="157"/>
      <c r="AX299" s="157"/>
      <c r="AY299" s="157"/>
      <c r="AZ299" s="157"/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  <c r="DF299" s="157"/>
      <c r="DG299" s="157"/>
      <c r="DH299" s="157"/>
      <c r="DI299" s="157"/>
      <c r="DJ299" s="157"/>
      <c r="DK299" s="157"/>
      <c r="DL299" s="157"/>
      <c r="DM299" s="157"/>
      <c r="DN299" s="157"/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  <c r="EC299" s="157"/>
      <c r="ED299" s="157"/>
      <c r="EE299" s="157"/>
      <c r="EF299" s="157"/>
      <c r="EG299" s="157"/>
      <c r="EH299" s="157"/>
      <c r="EI299" s="157"/>
      <c r="EJ299" s="157"/>
      <c r="EK299" s="157"/>
      <c r="EL299" s="157"/>
      <c r="EM299" s="157"/>
      <c r="EN299" s="157"/>
      <c r="EO299" s="157"/>
      <c r="EP299" s="157"/>
      <c r="EQ299" s="157"/>
      <c r="ER299" s="157"/>
      <c r="ES299" s="157"/>
      <c r="ET299" s="157"/>
      <c r="EU299" s="157"/>
      <c r="EV299" s="157"/>
      <c r="EW299" s="157"/>
      <c r="EX299" s="157"/>
      <c r="EY299" s="157"/>
      <c r="EZ299" s="157"/>
      <c r="FA299" s="157"/>
      <c r="FB299" s="157"/>
      <c r="FC299" s="157"/>
      <c r="FD299" s="157"/>
      <c r="FE299" s="157"/>
      <c r="FF299" s="157"/>
      <c r="FG299" s="157"/>
      <c r="FH299" s="157"/>
      <c r="FI299" s="157"/>
      <c r="FJ299" s="157"/>
      <c r="FK299" s="157"/>
      <c r="FL299" s="157"/>
      <c r="FM299" s="157"/>
      <c r="FN299" s="157"/>
      <c r="FO299" s="157"/>
      <c r="FP299" s="157"/>
      <c r="FQ299" s="157"/>
      <c r="FR299" s="157"/>
      <c r="FS299" s="157"/>
      <c r="FT299" s="157"/>
      <c r="FU299" s="157"/>
      <c r="FV299" s="157"/>
      <c r="FW299" s="157"/>
      <c r="FX299" s="157"/>
      <c r="FY299" s="157"/>
      <c r="FZ299" s="157"/>
      <c r="GA299" s="157"/>
      <c r="GB299" s="157"/>
      <c r="GC299" s="157"/>
      <c r="GD299" s="157"/>
      <c r="GE299" s="157"/>
      <c r="GF299" s="157"/>
      <c r="GG299" s="157"/>
      <c r="GH299" s="157"/>
      <c r="GI299" s="157"/>
      <c r="GJ299" s="157"/>
      <c r="GK299" s="157"/>
      <c r="GL299" s="157"/>
      <c r="GM299" s="157"/>
      <c r="GN299" s="157"/>
      <c r="GO299" s="157"/>
      <c r="GP299" s="157"/>
      <c r="GQ299" s="157"/>
      <c r="GR299" s="157"/>
      <c r="GS299" s="157"/>
      <c r="GT299" s="157"/>
      <c r="GU299" s="157"/>
      <c r="GV299" s="157"/>
      <c r="GW299" s="157"/>
      <c r="GX299" s="157"/>
      <c r="GY299" s="157"/>
      <c r="GZ299" s="157"/>
      <c r="HA299" s="157"/>
      <c r="HB299" s="157"/>
      <c r="HC299" s="157"/>
      <c r="HD299" s="157"/>
      <c r="HE299" s="157"/>
      <c r="HF299" s="157"/>
      <c r="HG299" s="157"/>
      <c r="HH299" s="157"/>
      <c r="HI299" s="157"/>
      <c r="HJ299" s="157"/>
      <c r="HK299" s="162"/>
    </row>
    <row r="300" spans="1:219" s="154" customFormat="1" ht="21.75">
      <c r="A300" s="217"/>
      <c r="B300" s="151">
        <v>301</v>
      </c>
      <c r="C300" s="218" t="s">
        <v>201</v>
      </c>
      <c r="D300" s="194" t="s">
        <v>230</v>
      </c>
      <c r="E300" s="63" t="s">
        <v>198</v>
      </c>
      <c r="F300" s="63" t="s">
        <v>199</v>
      </c>
      <c r="G300" s="111">
        <v>52.362840038599998</v>
      </c>
      <c r="H300" s="111">
        <v>52.362840038599998</v>
      </c>
      <c r="I300" s="111">
        <v>0</v>
      </c>
      <c r="J300" s="22">
        <v>1</v>
      </c>
      <c r="K300" s="111">
        <v>22.02</v>
      </c>
      <c r="L300" s="111">
        <v>0</v>
      </c>
      <c r="M300" s="111">
        <v>0</v>
      </c>
      <c r="N300" s="83">
        <v>0</v>
      </c>
      <c r="O300" s="22">
        <v>15</v>
      </c>
      <c r="P300" s="83">
        <v>0</v>
      </c>
      <c r="Q300" s="75">
        <v>60</v>
      </c>
      <c r="R300" s="75">
        <v>2</v>
      </c>
      <c r="S300" s="75">
        <v>2</v>
      </c>
      <c r="T300" s="111">
        <v>0</v>
      </c>
      <c r="U300" s="111">
        <v>0</v>
      </c>
      <c r="V300" s="111">
        <v>0</v>
      </c>
      <c r="W300" s="111">
        <v>0</v>
      </c>
      <c r="X300" s="111">
        <v>0</v>
      </c>
      <c r="Y300" s="111">
        <v>0</v>
      </c>
      <c r="Z300" s="111">
        <v>0</v>
      </c>
      <c r="AA300" s="111">
        <v>0</v>
      </c>
      <c r="AB300" s="111">
        <v>0</v>
      </c>
      <c r="AC300" s="111">
        <v>0</v>
      </c>
      <c r="AD300" s="111">
        <v>0</v>
      </c>
      <c r="AE300" s="111">
        <v>0</v>
      </c>
      <c r="AF300" s="111">
        <v>0</v>
      </c>
      <c r="AG300" s="111">
        <v>0</v>
      </c>
      <c r="AH300" s="111">
        <v>0</v>
      </c>
      <c r="AI300" s="111">
        <v>0</v>
      </c>
      <c r="AJ300" s="111">
        <v>0</v>
      </c>
      <c r="AK300" s="111">
        <v>0</v>
      </c>
      <c r="AL300" s="111">
        <v>0</v>
      </c>
      <c r="AM300" s="111">
        <v>0</v>
      </c>
      <c r="AN300" s="111">
        <v>0</v>
      </c>
      <c r="AO300" s="111">
        <v>0</v>
      </c>
      <c r="AP300" s="111">
        <v>0</v>
      </c>
      <c r="AQ300" s="111">
        <v>0</v>
      </c>
      <c r="AR300" s="111">
        <v>0</v>
      </c>
      <c r="AS300" s="111">
        <v>0</v>
      </c>
      <c r="AT300" s="111">
        <v>0</v>
      </c>
      <c r="AU300" s="111">
        <v>0</v>
      </c>
      <c r="AV300" s="195" t="s">
        <v>205</v>
      </c>
      <c r="AW300" s="157"/>
      <c r="AX300" s="157"/>
      <c r="AY300" s="157"/>
      <c r="AZ300" s="157"/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  <c r="DF300" s="157"/>
      <c r="DG300" s="157"/>
      <c r="DH300" s="157"/>
      <c r="DI300" s="157"/>
      <c r="DJ300" s="157"/>
      <c r="DK300" s="157"/>
      <c r="DL300" s="157"/>
      <c r="DM300" s="157"/>
      <c r="DN300" s="157"/>
      <c r="DO300" s="157"/>
      <c r="DP300" s="157"/>
      <c r="DQ300" s="157"/>
      <c r="DR300" s="157"/>
      <c r="DS300" s="157"/>
      <c r="DT300" s="157"/>
      <c r="DU300" s="157"/>
      <c r="DV300" s="157"/>
      <c r="DW300" s="157"/>
      <c r="DX300" s="157"/>
      <c r="DY300" s="157"/>
      <c r="DZ300" s="157"/>
      <c r="EA300" s="157"/>
      <c r="EB300" s="157"/>
      <c r="EC300" s="157"/>
      <c r="ED300" s="157"/>
      <c r="EE300" s="157"/>
      <c r="EF300" s="157"/>
      <c r="EG300" s="157"/>
      <c r="EH300" s="157"/>
      <c r="EI300" s="157"/>
      <c r="EJ300" s="157"/>
      <c r="EK300" s="157"/>
      <c r="EL300" s="157"/>
      <c r="EM300" s="157"/>
      <c r="EN300" s="157"/>
      <c r="EO300" s="157"/>
      <c r="EP300" s="157"/>
      <c r="EQ300" s="157"/>
      <c r="ER300" s="157"/>
      <c r="ES300" s="157"/>
      <c r="ET300" s="157"/>
      <c r="EU300" s="157"/>
      <c r="EV300" s="157"/>
      <c r="EW300" s="157"/>
      <c r="EX300" s="157"/>
      <c r="EY300" s="157"/>
      <c r="EZ300" s="157"/>
      <c r="FA300" s="157"/>
      <c r="FB300" s="157"/>
      <c r="FC300" s="157"/>
      <c r="FD300" s="157"/>
      <c r="FE300" s="157"/>
      <c r="FF300" s="157"/>
      <c r="FG300" s="157"/>
      <c r="FH300" s="157"/>
      <c r="FI300" s="157"/>
      <c r="FJ300" s="157"/>
      <c r="FK300" s="157"/>
      <c r="FL300" s="157"/>
      <c r="FM300" s="157"/>
      <c r="FN300" s="157"/>
      <c r="FO300" s="157"/>
      <c r="FP300" s="157"/>
      <c r="FQ300" s="157"/>
      <c r="FR300" s="157"/>
      <c r="FS300" s="157"/>
      <c r="FT300" s="157"/>
      <c r="FU300" s="157"/>
      <c r="FV300" s="157"/>
      <c r="FW300" s="157"/>
      <c r="FX300" s="157"/>
      <c r="FY300" s="157"/>
      <c r="FZ300" s="157"/>
      <c r="GA300" s="157"/>
      <c r="GB300" s="157"/>
      <c r="GC300" s="157"/>
      <c r="GD300" s="157"/>
      <c r="GE300" s="157"/>
      <c r="GF300" s="157"/>
      <c r="GG300" s="157"/>
      <c r="GH300" s="157"/>
      <c r="GI300" s="157"/>
      <c r="GJ300" s="157"/>
      <c r="GK300" s="157"/>
      <c r="GL300" s="157"/>
      <c r="GM300" s="157"/>
      <c r="GN300" s="157"/>
      <c r="GO300" s="157"/>
      <c r="GP300" s="157"/>
      <c r="GQ300" s="157"/>
      <c r="GR300" s="157"/>
      <c r="GS300" s="157"/>
      <c r="GT300" s="157"/>
      <c r="GU300" s="157"/>
      <c r="GV300" s="157"/>
      <c r="GW300" s="157"/>
      <c r="GX300" s="157"/>
      <c r="GY300" s="157"/>
      <c r="GZ300" s="157"/>
      <c r="HA300" s="157"/>
      <c r="HB300" s="157"/>
      <c r="HC300" s="157"/>
      <c r="HD300" s="157"/>
      <c r="HE300" s="157"/>
      <c r="HF300" s="157"/>
      <c r="HG300" s="157"/>
      <c r="HH300" s="157"/>
      <c r="HI300" s="157"/>
      <c r="HJ300" s="157"/>
      <c r="HK300" s="162"/>
    </row>
    <row r="301" spans="1:219" s="154" customFormat="1" ht="21.75">
      <c r="A301" s="217"/>
      <c r="B301" s="63">
        <v>302</v>
      </c>
      <c r="C301" s="218" t="s">
        <v>201</v>
      </c>
      <c r="D301" s="194" t="s">
        <v>231</v>
      </c>
      <c r="E301" s="63" t="s">
        <v>198</v>
      </c>
      <c r="F301" s="63" t="s">
        <v>199</v>
      </c>
      <c r="G301" s="111">
        <v>0</v>
      </c>
      <c r="H301" s="111">
        <v>0</v>
      </c>
      <c r="I301" s="111">
        <v>0</v>
      </c>
      <c r="J301" s="22">
        <v>3</v>
      </c>
      <c r="K301" s="111">
        <v>10.130000000000001</v>
      </c>
      <c r="L301" s="111">
        <v>0</v>
      </c>
      <c r="M301" s="111">
        <v>0</v>
      </c>
      <c r="N301" s="83">
        <v>0</v>
      </c>
      <c r="O301" s="22">
        <v>0</v>
      </c>
      <c r="P301" s="83">
        <v>0</v>
      </c>
      <c r="Q301" s="219">
        <v>0</v>
      </c>
      <c r="R301" s="75">
        <v>2</v>
      </c>
      <c r="S301" s="75">
        <v>2</v>
      </c>
      <c r="T301" s="111">
        <v>0</v>
      </c>
      <c r="U301" s="111">
        <v>0</v>
      </c>
      <c r="V301" s="111">
        <v>0</v>
      </c>
      <c r="W301" s="111">
        <v>0</v>
      </c>
      <c r="X301" s="111">
        <v>0</v>
      </c>
      <c r="Y301" s="111">
        <v>0</v>
      </c>
      <c r="Z301" s="111">
        <v>0</v>
      </c>
      <c r="AA301" s="111">
        <v>0</v>
      </c>
      <c r="AB301" s="111">
        <v>0</v>
      </c>
      <c r="AC301" s="111">
        <v>0</v>
      </c>
      <c r="AD301" s="111">
        <v>0</v>
      </c>
      <c r="AE301" s="111">
        <v>0</v>
      </c>
      <c r="AF301" s="111">
        <v>0</v>
      </c>
      <c r="AG301" s="111">
        <v>0</v>
      </c>
      <c r="AH301" s="111">
        <v>0</v>
      </c>
      <c r="AI301" s="111">
        <v>0</v>
      </c>
      <c r="AJ301" s="111">
        <v>0</v>
      </c>
      <c r="AK301" s="111">
        <v>0</v>
      </c>
      <c r="AL301" s="111">
        <v>0</v>
      </c>
      <c r="AM301" s="111">
        <v>0</v>
      </c>
      <c r="AN301" s="111">
        <v>0</v>
      </c>
      <c r="AO301" s="111">
        <v>0</v>
      </c>
      <c r="AP301" s="111">
        <v>0</v>
      </c>
      <c r="AQ301" s="111">
        <v>0</v>
      </c>
      <c r="AR301" s="111">
        <v>0</v>
      </c>
      <c r="AS301" s="111">
        <v>0</v>
      </c>
      <c r="AT301" s="111">
        <v>0</v>
      </c>
      <c r="AU301" s="111">
        <v>0</v>
      </c>
      <c r="AV301" s="195"/>
      <c r="AW301" s="157"/>
      <c r="AX301" s="157"/>
      <c r="AY301" s="157"/>
      <c r="AZ301" s="157"/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  <c r="DF301" s="157"/>
      <c r="DG301" s="157"/>
      <c r="DH301" s="157"/>
      <c r="DI301" s="157"/>
      <c r="DJ301" s="157"/>
      <c r="DK301" s="157"/>
      <c r="DL301" s="157"/>
      <c r="DM301" s="157"/>
      <c r="DN301" s="157"/>
      <c r="DO301" s="157"/>
      <c r="DP301" s="157"/>
      <c r="DQ301" s="157"/>
      <c r="DR301" s="157"/>
      <c r="DS301" s="157"/>
      <c r="DT301" s="157"/>
      <c r="DU301" s="157"/>
      <c r="DV301" s="157"/>
      <c r="DW301" s="157"/>
      <c r="DX301" s="157"/>
      <c r="DY301" s="157"/>
      <c r="DZ301" s="157"/>
      <c r="EA301" s="157"/>
      <c r="EB301" s="157"/>
      <c r="EC301" s="157"/>
      <c r="ED301" s="157"/>
      <c r="EE301" s="157"/>
      <c r="EF301" s="157"/>
      <c r="EG301" s="157"/>
      <c r="EH301" s="157"/>
      <c r="EI301" s="157"/>
      <c r="EJ301" s="157"/>
      <c r="EK301" s="157"/>
      <c r="EL301" s="157"/>
      <c r="EM301" s="157"/>
      <c r="EN301" s="157"/>
      <c r="EO301" s="157"/>
      <c r="EP301" s="157"/>
      <c r="EQ301" s="157"/>
      <c r="ER301" s="157"/>
      <c r="ES301" s="157"/>
      <c r="ET301" s="157"/>
      <c r="EU301" s="157"/>
      <c r="EV301" s="157"/>
      <c r="EW301" s="157"/>
      <c r="EX301" s="157"/>
      <c r="EY301" s="157"/>
      <c r="EZ301" s="157"/>
      <c r="FA301" s="157"/>
      <c r="FB301" s="157"/>
      <c r="FC301" s="157"/>
      <c r="FD301" s="157"/>
      <c r="FE301" s="157"/>
      <c r="FF301" s="157"/>
      <c r="FG301" s="157"/>
      <c r="FH301" s="157"/>
      <c r="FI301" s="157"/>
      <c r="FJ301" s="157"/>
      <c r="FK301" s="157"/>
      <c r="FL301" s="157"/>
      <c r="FM301" s="157"/>
      <c r="FN301" s="157"/>
      <c r="FO301" s="157"/>
      <c r="FP301" s="157"/>
      <c r="FQ301" s="157"/>
      <c r="FR301" s="157"/>
      <c r="FS301" s="157"/>
      <c r="FT301" s="157"/>
      <c r="FU301" s="157"/>
      <c r="FV301" s="157"/>
      <c r="FW301" s="157"/>
      <c r="FX301" s="157"/>
      <c r="FY301" s="157"/>
      <c r="FZ301" s="157"/>
      <c r="GA301" s="157"/>
      <c r="GB301" s="157"/>
      <c r="GC301" s="157"/>
      <c r="GD301" s="157"/>
      <c r="GE301" s="157"/>
      <c r="GF301" s="157"/>
      <c r="GG301" s="157"/>
      <c r="GH301" s="157"/>
      <c r="GI301" s="157"/>
      <c r="GJ301" s="157"/>
      <c r="GK301" s="157"/>
      <c r="GL301" s="157"/>
      <c r="GM301" s="157"/>
      <c r="GN301" s="157"/>
      <c r="GO301" s="157"/>
      <c r="GP301" s="157"/>
      <c r="GQ301" s="157"/>
      <c r="GR301" s="157"/>
      <c r="GS301" s="157"/>
      <c r="GT301" s="157"/>
      <c r="GU301" s="157"/>
      <c r="GV301" s="157"/>
      <c r="GW301" s="157"/>
      <c r="GX301" s="157"/>
      <c r="GY301" s="157"/>
      <c r="GZ301" s="157"/>
      <c r="HA301" s="157"/>
      <c r="HB301" s="157"/>
      <c r="HC301" s="157"/>
      <c r="HD301" s="157"/>
      <c r="HE301" s="157"/>
      <c r="HF301" s="157"/>
      <c r="HG301" s="157"/>
      <c r="HH301" s="157"/>
      <c r="HI301" s="157"/>
      <c r="HJ301" s="157"/>
      <c r="HK301" s="162"/>
    </row>
    <row r="302" spans="1:219" s="154" customFormat="1" ht="21.75">
      <c r="A302" s="217"/>
      <c r="B302" s="151">
        <v>303</v>
      </c>
      <c r="C302" s="218" t="s">
        <v>201</v>
      </c>
      <c r="D302" s="194" t="s">
        <v>232</v>
      </c>
      <c r="E302" s="63" t="s">
        <v>198</v>
      </c>
      <c r="F302" s="63" t="s">
        <v>199</v>
      </c>
      <c r="G302" s="111">
        <v>0</v>
      </c>
      <c r="H302" s="111">
        <v>0</v>
      </c>
      <c r="I302" s="111">
        <v>0</v>
      </c>
      <c r="J302" s="22">
        <v>1</v>
      </c>
      <c r="K302" s="111">
        <v>5.86</v>
      </c>
      <c r="L302" s="111">
        <v>0</v>
      </c>
      <c r="M302" s="111">
        <v>0</v>
      </c>
      <c r="N302" s="83">
        <v>0</v>
      </c>
      <c r="O302" s="22">
        <v>15</v>
      </c>
      <c r="P302" s="83">
        <v>0</v>
      </c>
      <c r="Q302" s="194" t="s">
        <v>303</v>
      </c>
      <c r="R302" s="75">
        <v>2</v>
      </c>
      <c r="S302" s="75">
        <v>2</v>
      </c>
      <c r="T302" s="111">
        <v>0</v>
      </c>
      <c r="U302" s="111">
        <v>0</v>
      </c>
      <c r="V302" s="111">
        <v>0</v>
      </c>
      <c r="W302" s="111">
        <v>0</v>
      </c>
      <c r="X302" s="111">
        <v>0</v>
      </c>
      <c r="Y302" s="111">
        <v>0</v>
      </c>
      <c r="Z302" s="111">
        <v>0</v>
      </c>
      <c r="AA302" s="111">
        <v>0</v>
      </c>
      <c r="AB302" s="111">
        <v>0</v>
      </c>
      <c r="AC302" s="111">
        <v>0</v>
      </c>
      <c r="AD302" s="111">
        <v>0</v>
      </c>
      <c r="AE302" s="111">
        <v>0</v>
      </c>
      <c r="AF302" s="111">
        <v>0</v>
      </c>
      <c r="AG302" s="111">
        <v>0</v>
      </c>
      <c r="AH302" s="111">
        <v>0</v>
      </c>
      <c r="AI302" s="111">
        <v>0</v>
      </c>
      <c r="AJ302" s="111">
        <v>0</v>
      </c>
      <c r="AK302" s="111">
        <v>0</v>
      </c>
      <c r="AL302" s="111">
        <v>0</v>
      </c>
      <c r="AM302" s="111">
        <v>0</v>
      </c>
      <c r="AN302" s="111">
        <v>0</v>
      </c>
      <c r="AO302" s="111">
        <v>0</v>
      </c>
      <c r="AP302" s="111">
        <v>0</v>
      </c>
      <c r="AQ302" s="111">
        <v>0</v>
      </c>
      <c r="AR302" s="111">
        <v>0</v>
      </c>
      <c r="AS302" s="111">
        <v>0</v>
      </c>
      <c r="AT302" s="111">
        <v>0</v>
      </c>
      <c r="AU302" s="111">
        <v>0</v>
      </c>
      <c r="AV302" s="195" t="s">
        <v>205</v>
      </c>
      <c r="AW302" s="157"/>
      <c r="AX302" s="157"/>
      <c r="AY302" s="157"/>
      <c r="AZ302" s="157"/>
      <c r="BA302" s="157"/>
      <c r="BB302" s="157"/>
      <c r="BC302" s="157"/>
      <c r="BD302" s="157"/>
      <c r="BE302" s="157"/>
      <c r="BF302" s="157"/>
      <c r="BG302" s="157"/>
      <c r="BH302" s="157"/>
      <c r="BI302" s="157"/>
      <c r="BJ302" s="157"/>
      <c r="BK302" s="157"/>
      <c r="BL302" s="157"/>
      <c r="BM302" s="157"/>
      <c r="BN302" s="157"/>
      <c r="BO302" s="157"/>
      <c r="BP302" s="157"/>
      <c r="BQ302" s="157"/>
      <c r="BR302" s="157"/>
      <c r="BS302" s="157"/>
      <c r="BT302" s="157"/>
      <c r="BU302" s="157"/>
      <c r="BV302" s="157"/>
      <c r="BW302" s="157"/>
      <c r="BX302" s="157"/>
      <c r="BY302" s="157"/>
      <c r="BZ302" s="157"/>
      <c r="CA302" s="157"/>
      <c r="CB302" s="157"/>
      <c r="CC302" s="157"/>
      <c r="CD302" s="157"/>
      <c r="CE302" s="157"/>
      <c r="CF302" s="157"/>
      <c r="CG302" s="157"/>
      <c r="CH302" s="157"/>
      <c r="CI302" s="157"/>
      <c r="CJ302" s="157"/>
      <c r="CK302" s="157"/>
      <c r="CL302" s="157"/>
      <c r="CM302" s="157"/>
      <c r="CN302" s="157"/>
      <c r="CO302" s="157"/>
      <c r="CP302" s="157"/>
      <c r="CQ302" s="157"/>
      <c r="CR302" s="157"/>
      <c r="CS302" s="157"/>
      <c r="CT302" s="157"/>
      <c r="CU302" s="157"/>
      <c r="CV302" s="157"/>
      <c r="CW302" s="157"/>
      <c r="CX302" s="157"/>
      <c r="CY302" s="157"/>
      <c r="CZ302" s="157"/>
      <c r="DA302" s="157"/>
      <c r="DB302" s="157"/>
      <c r="DC302" s="157"/>
      <c r="DD302" s="157"/>
      <c r="DE302" s="157"/>
      <c r="DF302" s="157"/>
      <c r="DG302" s="157"/>
      <c r="DH302" s="157"/>
      <c r="DI302" s="157"/>
      <c r="DJ302" s="157"/>
      <c r="DK302" s="157"/>
      <c r="DL302" s="157"/>
      <c r="DM302" s="157"/>
      <c r="DN302" s="157"/>
      <c r="DO302" s="157"/>
      <c r="DP302" s="157"/>
      <c r="DQ302" s="157"/>
      <c r="DR302" s="157"/>
      <c r="DS302" s="157"/>
      <c r="DT302" s="157"/>
      <c r="DU302" s="157"/>
      <c r="DV302" s="157"/>
      <c r="DW302" s="157"/>
      <c r="DX302" s="157"/>
      <c r="DY302" s="157"/>
      <c r="DZ302" s="157"/>
      <c r="EA302" s="157"/>
      <c r="EB302" s="157"/>
      <c r="EC302" s="157"/>
      <c r="ED302" s="157"/>
      <c r="EE302" s="157"/>
      <c r="EF302" s="157"/>
      <c r="EG302" s="157"/>
      <c r="EH302" s="157"/>
      <c r="EI302" s="157"/>
      <c r="EJ302" s="157"/>
      <c r="EK302" s="157"/>
      <c r="EL302" s="157"/>
      <c r="EM302" s="157"/>
      <c r="EN302" s="157"/>
      <c r="EO302" s="157"/>
      <c r="EP302" s="157"/>
      <c r="EQ302" s="157"/>
      <c r="ER302" s="157"/>
      <c r="ES302" s="157"/>
      <c r="ET302" s="157"/>
      <c r="EU302" s="157"/>
      <c r="EV302" s="157"/>
      <c r="EW302" s="157"/>
      <c r="EX302" s="157"/>
      <c r="EY302" s="157"/>
      <c r="EZ302" s="157"/>
      <c r="FA302" s="157"/>
      <c r="FB302" s="157"/>
      <c r="FC302" s="157"/>
      <c r="FD302" s="157"/>
      <c r="FE302" s="157"/>
      <c r="FF302" s="157"/>
      <c r="FG302" s="157"/>
      <c r="FH302" s="157"/>
      <c r="FI302" s="157"/>
      <c r="FJ302" s="157"/>
      <c r="FK302" s="157"/>
      <c r="FL302" s="157"/>
      <c r="FM302" s="157"/>
      <c r="FN302" s="157"/>
      <c r="FO302" s="157"/>
      <c r="FP302" s="157"/>
      <c r="FQ302" s="157"/>
      <c r="FR302" s="157"/>
      <c r="FS302" s="157"/>
      <c r="FT302" s="157"/>
      <c r="FU302" s="157"/>
      <c r="FV302" s="157"/>
      <c r="FW302" s="157"/>
      <c r="FX302" s="157"/>
      <c r="FY302" s="157"/>
      <c r="FZ302" s="157"/>
      <c r="GA302" s="157"/>
      <c r="GB302" s="157"/>
      <c r="GC302" s="157"/>
      <c r="GD302" s="157"/>
      <c r="GE302" s="157"/>
      <c r="GF302" s="157"/>
      <c r="GG302" s="157"/>
      <c r="GH302" s="157"/>
      <c r="GI302" s="157"/>
      <c r="GJ302" s="157"/>
      <c r="GK302" s="157"/>
      <c r="GL302" s="157"/>
      <c r="GM302" s="157"/>
      <c r="GN302" s="157"/>
      <c r="GO302" s="157"/>
      <c r="GP302" s="157"/>
      <c r="GQ302" s="157"/>
      <c r="GR302" s="157"/>
      <c r="GS302" s="157"/>
      <c r="GT302" s="157"/>
      <c r="GU302" s="157"/>
      <c r="GV302" s="157"/>
      <c r="GW302" s="157"/>
      <c r="GX302" s="157"/>
      <c r="GY302" s="157"/>
      <c r="GZ302" s="157"/>
      <c r="HA302" s="157"/>
      <c r="HB302" s="157"/>
      <c r="HC302" s="157"/>
      <c r="HD302" s="157"/>
      <c r="HE302" s="157"/>
      <c r="HF302" s="157"/>
      <c r="HG302" s="157"/>
      <c r="HH302" s="157"/>
      <c r="HI302" s="157"/>
      <c r="HJ302" s="157"/>
      <c r="HK302" s="162"/>
    </row>
    <row r="303" spans="1:219" s="218" customFormat="1">
      <c r="B303" s="151">
        <v>304</v>
      </c>
      <c r="C303" s="218" t="s">
        <v>201</v>
      </c>
      <c r="D303" s="194" t="s">
        <v>233</v>
      </c>
      <c r="E303" s="63" t="s">
        <v>198</v>
      </c>
      <c r="F303" s="63" t="s">
        <v>199</v>
      </c>
      <c r="G303" s="111">
        <v>0</v>
      </c>
      <c r="H303" s="111">
        <v>0</v>
      </c>
      <c r="I303" s="111">
        <v>0</v>
      </c>
      <c r="J303" s="63">
        <v>3</v>
      </c>
      <c r="K303" s="212">
        <v>14.93</v>
      </c>
      <c r="L303" s="111">
        <v>0</v>
      </c>
      <c r="M303" s="111">
        <v>0</v>
      </c>
      <c r="N303" s="219" t="s">
        <v>243</v>
      </c>
      <c r="O303" s="63">
        <v>0</v>
      </c>
      <c r="P303" s="194" t="s">
        <v>243</v>
      </c>
      <c r="Q303" s="194">
        <v>0</v>
      </c>
      <c r="R303" s="75">
        <v>2</v>
      </c>
      <c r="S303" s="75">
        <v>2</v>
      </c>
      <c r="T303" s="111">
        <v>0</v>
      </c>
      <c r="U303" s="111">
        <v>0</v>
      </c>
      <c r="V303" s="111">
        <v>0</v>
      </c>
      <c r="W303" s="111">
        <v>0</v>
      </c>
      <c r="X303" s="111">
        <v>0</v>
      </c>
      <c r="Y303" s="111">
        <v>0</v>
      </c>
      <c r="Z303" s="111">
        <v>0</v>
      </c>
      <c r="AA303" s="111">
        <v>0</v>
      </c>
      <c r="AB303" s="111">
        <v>0</v>
      </c>
      <c r="AC303" s="111">
        <v>0</v>
      </c>
      <c r="AD303" s="111">
        <v>0</v>
      </c>
      <c r="AE303" s="111">
        <v>0</v>
      </c>
      <c r="AF303" s="111">
        <v>0</v>
      </c>
      <c r="AG303" s="111">
        <v>0</v>
      </c>
      <c r="AH303" s="111">
        <v>0</v>
      </c>
      <c r="AI303" s="111">
        <v>0</v>
      </c>
      <c r="AJ303" s="111">
        <v>0</v>
      </c>
      <c r="AK303" s="111">
        <v>0</v>
      </c>
      <c r="AL303" s="111">
        <v>0</v>
      </c>
      <c r="AM303" s="111">
        <v>0</v>
      </c>
      <c r="AN303" s="111">
        <v>0</v>
      </c>
      <c r="AO303" s="111">
        <v>0</v>
      </c>
      <c r="AP303" s="111">
        <v>0</v>
      </c>
      <c r="AQ303" s="111">
        <v>0</v>
      </c>
      <c r="AR303" s="111">
        <v>0</v>
      </c>
      <c r="AS303" s="111">
        <v>0</v>
      </c>
      <c r="AT303" s="111">
        <v>0</v>
      </c>
      <c r="AU303" s="111">
        <v>0</v>
      </c>
      <c r="AV303" s="195"/>
      <c r="AW303" s="159"/>
      <c r="AX303" s="159"/>
      <c r="AY303" s="159"/>
      <c r="AZ303" s="159"/>
      <c r="BA303" s="159"/>
      <c r="BB303" s="159"/>
      <c r="BC303" s="159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  <c r="BZ303" s="159"/>
      <c r="CA303" s="159"/>
      <c r="CB303" s="159"/>
      <c r="CC303" s="159"/>
      <c r="CD303" s="159"/>
      <c r="CE303" s="159"/>
      <c r="CF303" s="159"/>
      <c r="CG303" s="159"/>
      <c r="CH303" s="159"/>
      <c r="CI303" s="159"/>
      <c r="CJ303" s="159"/>
      <c r="CK303" s="159"/>
      <c r="CL303" s="159"/>
      <c r="CM303" s="159"/>
      <c r="CN303" s="159"/>
      <c r="CO303" s="159"/>
      <c r="CP303" s="159"/>
      <c r="CQ303" s="159"/>
      <c r="CR303" s="159"/>
      <c r="CS303" s="159"/>
      <c r="CT303" s="159"/>
      <c r="CU303" s="159"/>
      <c r="CV303" s="159"/>
      <c r="CW303" s="159"/>
      <c r="CX303" s="159"/>
      <c r="CY303" s="159"/>
      <c r="CZ303" s="159"/>
      <c r="DA303" s="159"/>
      <c r="DB303" s="159"/>
      <c r="DC303" s="159"/>
      <c r="DD303" s="159"/>
      <c r="DE303" s="159"/>
      <c r="DF303" s="159"/>
      <c r="DG303" s="159"/>
      <c r="DH303" s="159"/>
      <c r="DI303" s="159"/>
      <c r="DJ303" s="159"/>
      <c r="DK303" s="159"/>
      <c r="DL303" s="159"/>
      <c r="DM303" s="159"/>
      <c r="DN303" s="159"/>
      <c r="DO303" s="159"/>
      <c r="DP303" s="159"/>
      <c r="DQ303" s="159"/>
      <c r="DR303" s="159"/>
      <c r="DS303" s="159"/>
      <c r="DT303" s="159"/>
      <c r="DU303" s="159"/>
      <c r="DV303" s="159"/>
      <c r="DW303" s="159"/>
      <c r="DX303" s="159"/>
      <c r="DY303" s="159"/>
      <c r="DZ303" s="159"/>
      <c r="EA303" s="159"/>
      <c r="EB303" s="159"/>
      <c r="EC303" s="159"/>
      <c r="ED303" s="159"/>
      <c r="EE303" s="159"/>
      <c r="EF303" s="159"/>
      <c r="EG303" s="159"/>
      <c r="EH303" s="159"/>
      <c r="EI303" s="159"/>
      <c r="EJ303" s="159"/>
      <c r="EK303" s="159"/>
      <c r="EL303" s="159"/>
      <c r="EM303" s="159"/>
      <c r="EN303" s="159"/>
      <c r="EO303" s="159"/>
      <c r="EP303" s="159"/>
      <c r="EQ303" s="159"/>
      <c r="ER303" s="159"/>
      <c r="ES303" s="159"/>
      <c r="ET303" s="159"/>
      <c r="EU303" s="159"/>
      <c r="EV303" s="159"/>
      <c r="EW303" s="159"/>
      <c r="EX303" s="159"/>
      <c r="EY303" s="159"/>
      <c r="EZ303" s="159"/>
      <c r="FA303" s="159"/>
      <c r="FB303" s="159"/>
      <c r="FC303" s="159"/>
      <c r="FD303" s="159"/>
      <c r="FE303" s="159"/>
      <c r="FF303" s="159"/>
      <c r="FG303" s="159"/>
      <c r="FH303" s="159"/>
      <c r="FI303" s="159"/>
      <c r="FJ303" s="159"/>
      <c r="FK303" s="159"/>
      <c r="FL303" s="159"/>
      <c r="FM303" s="159"/>
      <c r="FN303" s="159"/>
      <c r="FO303" s="159"/>
      <c r="FP303" s="159"/>
      <c r="FQ303" s="159"/>
      <c r="FR303" s="159"/>
      <c r="FS303" s="159"/>
      <c r="FT303" s="159"/>
      <c r="FU303" s="159"/>
      <c r="FV303" s="159"/>
      <c r="FW303" s="159"/>
      <c r="FX303" s="159"/>
      <c r="FY303" s="159"/>
      <c r="FZ303" s="159"/>
      <c r="GA303" s="159"/>
      <c r="GB303" s="159"/>
      <c r="GC303" s="159"/>
      <c r="GD303" s="159"/>
      <c r="GE303" s="159"/>
      <c r="GF303" s="159"/>
      <c r="GG303" s="159"/>
      <c r="GH303" s="159"/>
      <c r="GI303" s="159"/>
      <c r="GJ303" s="159"/>
      <c r="GK303" s="159"/>
      <c r="GL303" s="159"/>
      <c r="GM303" s="159"/>
      <c r="GN303" s="159"/>
      <c r="GO303" s="159"/>
      <c r="GP303" s="159"/>
      <c r="GQ303" s="159"/>
      <c r="GR303" s="159"/>
      <c r="GS303" s="159"/>
      <c r="GT303" s="159"/>
      <c r="GU303" s="159"/>
      <c r="GV303" s="159"/>
      <c r="GW303" s="159"/>
      <c r="GX303" s="159"/>
      <c r="GY303" s="159"/>
      <c r="GZ303" s="159"/>
      <c r="HA303" s="159"/>
      <c r="HB303" s="159"/>
      <c r="HC303" s="159"/>
      <c r="HD303" s="159"/>
      <c r="HE303" s="159"/>
      <c r="HF303" s="159"/>
      <c r="HG303" s="159"/>
      <c r="HH303" s="159"/>
      <c r="HI303" s="159"/>
      <c r="HJ303" s="159"/>
      <c r="HK303" s="228"/>
    </row>
    <row r="304" spans="1:219" s="154" customFormat="1" ht="21.75">
      <c r="A304" s="217"/>
      <c r="B304" s="151">
        <v>305</v>
      </c>
      <c r="C304" s="218" t="s">
        <v>202</v>
      </c>
      <c r="D304" s="194" t="s">
        <v>230</v>
      </c>
      <c r="E304" s="63" t="s">
        <v>198</v>
      </c>
      <c r="F304" s="63" t="s">
        <v>199</v>
      </c>
      <c r="G304" s="111">
        <v>162.904047171</v>
      </c>
      <c r="H304" s="111">
        <v>162.904047171</v>
      </c>
      <c r="I304" s="111">
        <v>0</v>
      </c>
      <c r="J304" s="22">
        <v>1</v>
      </c>
      <c r="K304" s="111">
        <v>9.41</v>
      </c>
      <c r="L304" s="111">
        <v>0</v>
      </c>
      <c r="M304" s="111">
        <v>0</v>
      </c>
      <c r="N304" s="83">
        <v>0</v>
      </c>
      <c r="O304" s="22">
        <v>25</v>
      </c>
      <c r="P304" s="83">
        <v>0</v>
      </c>
      <c r="Q304" s="219">
        <v>0</v>
      </c>
      <c r="R304" s="75">
        <v>2</v>
      </c>
      <c r="S304" s="75">
        <v>2</v>
      </c>
      <c r="T304" s="111">
        <v>0</v>
      </c>
      <c r="U304" s="111">
        <v>0</v>
      </c>
      <c r="V304" s="111">
        <v>0</v>
      </c>
      <c r="W304" s="111">
        <v>0</v>
      </c>
      <c r="X304" s="111">
        <v>0</v>
      </c>
      <c r="Y304" s="111">
        <v>0</v>
      </c>
      <c r="Z304" s="111">
        <v>0</v>
      </c>
      <c r="AA304" s="111">
        <v>0</v>
      </c>
      <c r="AB304" s="111">
        <v>0</v>
      </c>
      <c r="AC304" s="111">
        <v>0</v>
      </c>
      <c r="AD304" s="111">
        <v>0</v>
      </c>
      <c r="AE304" s="111">
        <v>0</v>
      </c>
      <c r="AF304" s="111">
        <v>0</v>
      </c>
      <c r="AG304" s="111">
        <v>0</v>
      </c>
      <c r="AH304" s="111">
        <v>0</v>
      </c>
      <c r="AI304" s="111">
        <v>0</v>
      </c>
      <c r="AJ304" s="111">
        <v>0</v>
      </c>
      <c r="AK304" s="111">
        <v>0</v>
      </c>
      <c r="AL304" s="111">
        <v>0</v>
      </c>
      <c r="AM304" s="111">
        <v>0</v>
      </c>
      <c r="AN304" s="111">
        <v>0</v>
      </c>
      <c r="AO304" s="111">
        <v>0</v>
      </c>
      <c r="AP304" s="111">
        <v>0</v>
      </c>
      <c r="AQ304" s="111">
        <v>0</v>
      </c>
      <c r="AR304" s="111">
        <v>0</v>
      </c>
      <c r="AS304" s="111">
        <v>0</v>
      </c>
      <c r="AT304" s="111">
        <v>0</v>
      </c>
      <c r="AU304" s="111">
        <v>0</v>
      </c>
      <c r="AV304" s="195" t="s">
        <v>205</v>
      </c>
      <c r="AW304" s="157"/>
      <c r="AX304" s="157"/>
      <c r="AY304" s="157"/>
      <c r="AZ304" s="157"/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  <c r="DF304" s="157"/>
      <c r="DG304" s="157"/>
      <c r="DH304" s="157"/>
      <c r="DI304" s="157"/>
      <c r="DJ304" s="157"/>
      <c r="DK304" s="157"/>
      <c r="DL304" s="157"/>
      <c r="DM304" s="157"/>
      <c r="DN304" s="157"/>
      <c r="DO304" s="157"/>
      <c r="DP304" s="157"/>
      <c r="DQ304" s="157"/>
      <c r="DR304" s="157"/>
      <c r="DS304" s="157"/>
      <c r="DT304" s="157"/>
      <c r="DU304" s="157"/>
      <c r="DV304" s="157"/>
      <c r="DW304" s="157"/>
      <c r="DX304" s="157"/>
      <c r="DY304" s="157"/>
      <c r="DZ304" s="157"/>
      <c r="EA304" s="157"/>
      <c r="EB304" s="157"/>
      <c r="EC304" s="157"/>
      <c r="ED304" s="157"/>
      <c r="EE304" s="157"/>
      <c r="EF304" s="157"/>
      <c r="EG304" s="157"/>
      <c r="EH304" s="157"/>
      <c r="EI304" s="157"/>
      <c r="EJ304" s="157"/>
      <c r="EK304" s="157"/>
      <c r="EL304" s="157"/>
      <c r="EM304" s="157"/>
      <c r="EN304" s="157"/>
      <c r="EO304" s="157"/>
      <c r="EP304" s="157"/>
      <c r="EQ304" s="157"/>
      <c r="ER304" s="157"/>
      <c r="ES304" s="157"/>
      <c r="ET304" s="157"/>
      <c r="EU304" s="157"/>
      <c r="EV304" s="157"/>
      <c r="EW304" s="157"/>
      <c r="EX304" s="157"/>
      <c r="EY304" s="157"/>
      <c r="EZ304" s="157"/>
      <c r="FA304" s="157"/>
      <c r="FB304" s="157"/>
      <c r="FC304" s="157"/>
      <c r="FD304" s="157"/>
      <c r="FE304" s="157"/>
      <c r="FF304" s="157"/>
      <c r="FG304" s="157"/>
      <c r="FH304" s="157"/>
      <c r="FI304" s="157"/>
      <c r="FJ304" s="157"/>
      <c r="FK304" s="157"/>
      <c r="FL304" s="157"/>
      <c r="FM304" s="157"/>
      <c r="FN304" s="157"/>
      <c r="FO304" s="157"/>
      <c r="FP304" s="157"/>
      <c r="FQ304" s="157"/>
      <c r="FR304" s="157"/>
      <c r="FS304" s="157"/>
      <c r="FT304" s="157"/>
      <c r="FU304" s="157"/>
      <c r="FV304" s="157"/>
      <c r="FW304" s="157"/>
      <c r="FX304" s="157"/>
      <c r="FY304" s="157"/>
      <c r="FZ304" s="157"/>
      <c r="GA304" s="157"/>
      <c r="GB304" s="157"/>
      <c r="GC304" s="157"/>
      <c r="GD304" s="157"/>
      <c r="GE304" s="157"/>
      <c r="GF304" s="157"/>
      <c r="GG304" s="157"/>
      <c r="GH304" s="157"/>
      <c r="GI304" s="157"/>
      <c r="GJ304" s="157"/>
      <c r="GK304" s="157"/>
      <c r="GL304" s="157"/>
      <c r="GM304" s="157"/>
      <c r="GN304" s="157"/>
      <c r="GO304" s="157"/>
      <c r="GP304" s="157"/>
      <c r="GQ304" s="157"/>
      <c r="GR304" s="157"/>
      <c r="GS304" s="157"/>
      <c r="GT304" s="157"/>
      <c r="GU304" s="157"/>
      <c r="GV304" s="157"/>
      <c r="GW304" s="157"/>
      <c r="GX304" s="157"/>
      <c r="GY304" s="157"/>
      <c r="GZ304" s="157"/>
      <c r="HA304" s="157"/>
      <c r="HB304" s="157"/>
      <c r="HC304" s="157"/>
      <c r="HD304" s="157"/>
      <c r="HE304" s="157"/>
      <c r="HF304" s="157"/>
      <c r="HG304" s="157"/>
      <c r="HH304" s="157"/>
      <c r="HI304" s="157"/>
      <c r="HJ304" s="157"/>
      <c r="HK304" s="162"/>
    </row>
    <row r="305" spans="1:219" s="154" customFormat="1" ht="21.75">
      <c r="A305" s="217"/>
      <c r="B305" s="151">
        <v>306</v>
      </c>
      <c r="C305" s="218" t="s">
        <v>202</v>
      </c>
      <c r="D305" s="194" t="s">
        <v>231</v>
      </c>
      <c r="E305" s="63" t="s">
        <v>198</v>
      </c>
      <c r="F305" s="63" t="s">
        <v>199</v>
      </c>
      <c r="G305" s="111">
        <v>0</v>
      </c>
      <c r="H305" s="111">
        <v>0</v>
      </c>
      <c r="I305" s="111">
        <v>0</v>
      </c>
      <c r="J305" s="22">
        <v>1</v>
      </c>
      <c r="K305" s="111">
        <v>19.690000000000001</v>
      </c>
      <c r="L305" s="111">
        <v>0</v>
      </c>
      <c r="M305" s="111">
        <v>0</v>
      </c>
      <c r="N305" s="111">
        <v>0</v>
      </c>
      <c r="O305" s="22">
        <v>35</v>
      </c>
      <c r="P305" s="111">
        <v>0</v>
      </c>
      <c r="Q305" s="194">
        <v>0</v>
      </c>
      <c r="R305" s="75">
        <v>2</v>
      </c>
      <c r="S305" s="75">
        <v>2</v>
      </c>
      <c r="T305" s="111">
        <v>0</v>
      </c>
      <c r="U305" s="111">
        <v>0</v>
      </c>
      <c r="V305" s="111">
        <v>0</v>
      </c>
      <c r="W305" s="111">
        <v>0</v>
      </c>
      <c r="X305" s="111">
        <v>0</v>
      </c>
      <c r="Y305" s="111">
        <v>0</v>
      </c>
      <c r="Z305" s="111">
        <v>0</v>
      </c>
      <c r="AA305" s="111">
        <v>0</v>
      </c>
      <c r="AB305" s="111">
        <v>0</v>
      </c>
      <c r="AC305" s="111">
        <v>0</v>
      </c>
      <c r="AD305" s="111">
        <v>0</v>
      </c>
      <c r="AE305" s="111">
        <v>0</v>
      </c>
      <c r="AF305" s="111">
        <v>0</v>
      </c>
      <c r="AG305" s="111">
        <v>0</v>
      </c>
      <c r="AH305" s="111">
        <v>0</v>
      </c>
      <c r="AI305" s="111">
        <v>0</v>
      </c>
      <c r="AJ305" s="111">
        <v>0</v>
      </c>
      <c r="AK305" s="111">
        <v>0</v>
      </c>
      <c r="AL305" s="111">
        <v>0</v>
      </c>
      <c r="AM305" s="111">
        <v>0</v>
      </c>
      <c r="AN305" s="111">
        <v>0</v>
      </c>
      <c r="AO305" s="111">
        <v>0</v>
      </c>
      <c r="AP305" s="111">
        <v>0</v>
      </c>
      <c r="AQ305" s="111">
        <v>0</v>
      </c>
      <c r="AR305" s="111">
        <v>0</v>
      </c>
      <c r="AS305" s="111">
        <v>0</v>
      </c>
      <c r="AT305" s="111">
        <v>0</v>
      </c>
      <c r="AU305" s="111">
        <v>0</v>
      </c>
      <c r="AV305" s="195" t="s">
        <v>205</v>
      </c>
      <c r="AW305" s="157"/>
      <c r="AX305" s="157"/>
      <c r="AY305" s="157"/>
      <c r="AZ305" s="157"/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  <c r="DF305" s="157"/>
      <c r="DG305" s="157"/>
      <c r="DH305" s="157"/>
      <c r="DI305" s="157"/>
      <c r="DJ305" s="157"/>
      <c r="DK305" s="157"/>
      <c r="DL305" s="157"/>
      <c r="DM305" s="157"/>
      <c r="DN305" s="157"/>
      <c r="DO305" s="157"/>
      <c r="DP305" s="157"/>
      <c r="DQ305" s="157"/>
      <c r="DR305" s="157"/>
      <c r="DS305" s="157"/>
      <c r="DT305" s="157"/>
      <c r="DU305" s="157"/>
      <c r="DV305" s="157"/>
      <c r="DW305" s="157"/>
      <c r="DX305" s="157"/>
      <c r="DY305" s="157"/>
      <c r="DZ305" s="157"/>
      <c r="EA305" s="157"/>
      <c r="EB305" s="157"/>
      <c r="EC305" s="157"/>
      <c r="ED305" s="157"/>
      <c r="EE305" s="157"/>
      <c r="EF305" s="157"/>
      <c r="EG305" s="157"/>
      <c r="EH305" s="157"/>
      <c r="EI305" s="157"/>
      <c r="EJ305" s="157"/>
      <c r="EK305" s="157"/>
      <c r="EL305" s="157"/>
      <c r="EM305" s="157"/>
      <c r="EN305" s="157"/>
      <c r="EO305" s="157"/>
      <c r="EP305" s="157"/>
      <c r="EQ305" s="157"/>
      <c r="ER305" s="157"/>
      <c r="ES305" s="157"/>
      <c r="ET305" s="157"/>
      <c r="EU305" s="157"/>
      <c r="EV305" s="157"/>
      <c r="EW305" s="157"/>
      <c r="EX305" s="157"/>
      <c r="EY305" s="157"/>
      <c r="EZ305" s="157"/>
      <c r="FA305" s="157"/>
      <c r="FB305" s="157"/>
      <c r="FC305" s="157"/>
      <c r="FD305" s="157"/>
      <c r="FE305" s="157"/>
      <c r="FF305" s="157"/>
      <c r="FG305" s="157"/>
      <c r="FH305" s="157"/>
      <c r="FI305" s="157"/>
      <c r="FJ305" s="157"/>
      <c r="FK305" s="157"/>
      <c r="FL305" s="157"/>
      <c r="FM305" s="157"/>
      <c r="FN305" s="157"/>
      <c r="FO305" s="157"/>
      <c r="FP305" s="157"/>
      <c r="FQ305" s="157"/>
      <c r="FR305" s="157"/>
      <c r="FS305" s="157"/>
      <c r="FT305" s="157"/>
      <c r="FU305" s="157"/>
      <c r="FV305" s="157"/>
      <c r="FW305" s="157"/>
      <c r="FX305" s="157"/>
      <c r="FY305" s="157"/>
      <c r="FZ305" s="157"/>
      <c r="GA305" s="157"/>
      <c r="GB305" s="157"/>
      <c r="GC305" s="157"/>
      <c r="GD305" s="157"/>
      <c r="GE305" s="157"/>
      <c r="GF305" s="157"/>
      <c r="GG305" s="157"/>
      <c r="GH305" s="157"/>
      <c r="GI305" s="157"/>
      <c r="GJ305" s="157"/>
      <c r="GK305" s="157"/>
      <c r="GL305" s="157"/>
      <c r="GM305" s="157"/>
      <c r="GN305" s="157"/>
      <c r="GO305" s="157"/>
      <c r="GP305" s="157"/>
      <c r="GQ305" s="157"/>
      <c r="GR305" s="157"/>
      <c r="GS305" s="157"/>
      <c r="GT305" s="157"/>
      <c r="GU305" s="157"/>
      <c r="GV305" s="157"/>
      <c r="GW305" s="157"/>
      <c r="GX305" s="157"/>
      <c r="GY305" s="157"/>
      <c r="GZ305" s="157"/>
      <c r="HA305" s="157"/>
      <c r="HB305" s="157"/>
      <c r="HC305" s="157"/>
      <c r="HD305" s="157"/>
      <c r="HE305" s="157"/>
      <c r="HF305" s="157"/>
      <c r="HG305" s="157"/>
      <c r="HH305" s="157"/>
      <c r="HI305" s="157"/>
      <c r="HJ305" s="157"/>
      <c r="HK305" s="162"/>
    </row>
    <row r="306" spans="1:219" s="154" customFormat="1" ht="21.75">
      <c r="A306" s="217"/>
      <c r="B306" s="151">
        <v>307</v>
      </c>
      <c r="C306" s="218" t="s">
        <v>202</v>
      </c>
      <c r="D306" s="194" t="s">
        <v>232</v>
      </c>
      <c r="E306" s="63" t="s">
        <v>198</v>
      </c>
      <c r="F306" s="63" t="s">
        <v>199</v>
      </c>
      <c r="G306" s="111">
        <v>0</v>
      </c>
      <c r="H306" s="111">
        <v>0</v>
      </c>
      <c r="I306" s="111">
        <v>0</v>
      </c>
      <c r="J306" s="22">
        <v>1</v>
      </c>
      <c r="K306" s="111">
        <v>18.79</v>
      </c>
      <c r="L306" s="111">
        <v>0</v>
      </c>
      <c r="M306" s="111">
        <v>0</v>
      </c>
      <c r="N306" s="111">
        <v>0</v>
      </c>
      <c r="O306" s="22">
        <v>33</v>
      </c>
      <c r="P306" s="111">
        <v>0</v>
      </c>
      <c r="Q306" s="194">
        <v>0</v>
      </c>
      <c r="R306" s="75">
        <v>2</v>
      </c>
      <c r="S306" s="75">
        <v>2</v>
      </c>
      <c r="T306" s="111">
        <v>0</v>
      </c>
      <c r="U306" s="111">
        <v>0</v>
      </c>
      <c r="V306" s="111">
        <v>0</v>
      </c>
      <c r="W306" s="111">
        <v>0</v>
      </c>
      <c r="X306" s="111">
        <v>0</v>
      </c>
      <c r="Y306" s="111">
        <v>0</v>
      </c>
      <c r="Z306" s="111">
        <v>0</v>
      </c>
      <c r="AA306" s="111">
        <v>0</v>
      </c>
      <c r="AB306" s="111">
        <v>0</v>
      </c>
      <c r="AC306" s="111">
        <v>0</v>
      </c>
      <c r="AD306" s="111">
        <v>0</v>
      </c>
      <c r="AE306" s="111">
        <v>0</v>
      </c>
      <c r="AF306" s="111">
        <v>0</v>
      </c>
      <c r="AG306" s="111">
        <v>0</v>
      </c>
      <c r="AH306" s="111">
        <v>0</v>
      </c>
      <c r="AI306" s="111">
        <v>0</v>
      </c>
      <c r="AJ306" s="111">
        <v>0</v>
      </c>
      <c r="AK306" s="111">
        <v>0</v>
      </c>
      <c r="AL306" s="111">
        <v>0</v>
      </c>
      <c r="AM306" s="111">
        <v>0</v>
      </c>
      <c r="AN306" s="111">
        <v>0</v>
      </c>
      <c r="AO306" s="111">
        <v>0</v>
      </c>
      <c r="AP306" s="111">
        <v>0</v>
      </c>
      <c r="AQ306" s="111">
        <v>0</v>
      </c>
      <c r="AR306" s="111">
        <v>0</v>
      </c>
      <c r="AS306" s="111">
        <v>0</v>
      </c>
      <c r="AT306" s="111">
        <v>0</v>
      </c>
      <c r="AU306" s="111">
        <v>0</v>
      </c>
      <c r="AV306" s="195" t="s">
        <v>205</v>
      </c>
      <c r="AW306" s="157"/>
      <c r="AX306" s="157"/>
      <c r="AY306" s="157"/>
      <c r="AZ306" s="157"/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  <c r="DF306" s="157"/>
      <c r="DG306" s="157"/>
      <c r="DH306" s="157"/>
      <c r="DI306" s="157"/>
      <c r="DJ306" s="157"/>
      <c r="DK306" s="157"/>
      <c r="DL306" s="157"/>
      <c r="DM306" s="157"/>
      <c r="DN306" s="157"/>
      <c r="DO306" s="157"/>
      <c r="DP306" s="157"/>
      <c r="DQ306" s="157"/>
      <c r="DR306" s="157"/>
      <c r="DS306" s="157"/>
      <c r="DT306" s="157"/>
      <c r="DU306" s="157"/>
      <c r="DV306" s="157"/>
      <c r="DW306" s="157"/>
      <c r="DX306" s="157"/>
      <c r="DY306" s="157"/>
      <c r="DZ306" s="157"/>
      <c r="EA306" s="157"/>
      <c r="EB306" s="157"/>
      <c r="EC306" s="157"/>
      <c r="ED306" s="157"/>
      <c r="EE306" s="157"/>
      <c r="EF306" s="157"/>
      <c r="EG306" s="157"/>
      <c r="EH306" s="157"/>
      <c r="EI306" s="157"/>
      <c r="EJ306" s="157"/>
      <c r="EK306" s="157"/>
      <c r="EL306" s="157"/>
      <c r="EM306" s="157"/>
      <c r="EN306" s="157"/>
      <c r="EO306" s="157"/>
      <c r="EP306" s="157"/>
      <c r="EQ306" s="157"/>
      <c r="ER306" s="157"/>
      <c r="ES306" s="157"/>
      <c r="ET306" s="157"/>
      <c r="EU306" s="157"/>
      <c r="EV306" s="157"/>
      <c r="EW306" s="157"/>
      <c r="EX306" s="157"/>
      <c r="EY306" s="157"/>
      <c r="EZ306" s="157"/>
      <c r="FA306" s="157"/>
      <c r="FB306" s="157"/>
      <c r="FC306" s="157"/>
      <c r="FD306" s="157"/>
      <c r="FE306" s="157"/>
      <c r="FF306" s="157"/>
      <c r="FG306" s="157"/>
      <c r="FH306" s="157"/>
      <c r="FI306" s="157"/>
      <c r="FJ306" s="157"/>
      <c r="FK306" s="157"/>
      <c r="FL306" s="157"/>
      <c r="FM306" s="157"/>
      <c r="FN306" s="157"/>
      <c r="FO306" s="157"/>
      <c r="FP306" s="157"/>
      <c r="FQ306" s="157"/>
      <c r="FR306" s="157"/>
      <c r="FS306" s="157"/>
      <c r="FT306" s="157"/>
      <c r="FU306" s="157"/>
      <c r="FV306" s="157"/>
      <c r="FW306" s="157"/>
      <c r="FX306" s="157"/>
      <c r="FY306" s="157"/>
      <c r="FZ306" s="157"/>
      <c r="GA306" s="157"/>
      <c r="GB306" s="157"/>
      <c r="GC306" s="157"/>
      <c r="GD306" s="157"/>
      <c r="GE306" s="157"/>
      <c r="GF306" s="157"/>
      <c r="GG306" s="157"/>
      <c r="GH306" s="157"/>
      <c r="GI306" s="157"/>
      <c r="GJ306" s="157"/>
      <c r="GK306" s="157"/>
      <c r="GL306" s="157"/>
      <c r="GM306" s="157"/>
      <c r="GN306" s="157"/>
      <c r="GO306" s="157"/>
      <c r="GP306" s="157"/>
      <c r="GQ306" s="157"/>
      <c r="GR306" s="157"/>
      <c r="GS306" s="157"/>
      <c r="GT306" s="157"/>
      <c r="GU306" s="157"/>
      <c r="GV306" s="157"/>
      <c r="GW306" s="157"/>
      <c r="GX306" s="157"/>
      <c r="GY306" s="157"/>
      <c r="GZ306" s="157"/>
      <c r="HA306" s="157"/>
      <c r="HB306" s="157"/>
      <c r="HC306" s="157"/>
      <c r="HD306" s="157"/>
      <c r="HE306" s="157"/>
      <c r="HF306" s="157"/>
      <c r="HG306" s="157"/>
      <c r="HH306" s="157"/>
      <c r="HI306" s="157"/>
      <c r="HJ306" s="157"/>
      <c r="HK306" s="162"/>
    </row>
    <row r="307" spans="1:219" s="154" customFormat="1" ht="21.75">
      <c r="A307" s="217"/>
      <c r="B307" s="151">
        <v>308</v>
      </c>
      <c r="C307" s="218" t="s">
        <v>202</v>
      </c>
      <c r="D307" s="194" t="s">
        <v>233</v>
      </c>
      <c r="E307" s="63" t="s">
        <v>198</v>
      </c>
      <c r="F307" s="63" t="s">
        <v>199</v>
      </c>
      <c r="G307" s="111">
        <v>0</v>
      </c>
      <c r="H307" s="111">
        <v>0</v>
      </c>
      <c r="I307" s="111">
        <v>0</v>
      </c>
      <c r="J307" s="22">
        <v>1</v>
      </c>
      <c r="K307" s="111">
        <v>16.190000000000001</v>
      </c>
      <c r="L307" s="111">
        <v>0</v>
      </c>
      <c r="M307" s="111">
        <v>0</v>
      </c>
      <c r="N307" s="111">
        <v>0</v>
      </c>
      <c r="O307" s="22">
        <v>35</v>
      </c>
      <c r="P307" s="111">
        <v>0</v>
      </c>
      <c r="Q307" s="194">
        <v>0</v>
      </c>
      <c r="R307" s="75">
        <v>2</v>
      </c>
      <c r="S307" s="75">
        <v>2</v>
      </c>
      <c r="T307" s="111">
        <v>0</v>
      </c>
      <c r="U307" s="111">
        <v>0</v>
      </c>
      <c r="V307" s="111">
        <v>0</v>
      </c>
      <c r="W307" s="111">
        <v>0</v>
      </c>
      <c r="X307" s="111">
        <v>0</v>
      </c>
      <c r="Y307" s="111">
        <v>0</v>
      </c>
      <c r="Z307" s="111">
        <v>0</v>
      </c>
      <c r="AA307" s="111">
        <v>0</v>
      </c>
      <c r="AB307" s="111">
        <v>0</v>
      </c>
      <c r="AC307" s="111">
        <v>0</v>
      </c>
      <c r="AD307" s="111">
        <v>0</v>
      </c>
      <c r="AE307" s="111">
        <v>0</v>
      </c>
      <c r="AF307" s="111">
        <v>0</v>
      </c>
      <c r="AG307" s="111">
        <v>0</v>
      </c>
      <c r="AH307" s="111">
        <v>0</v>
      </c>
      <c r="AI307" s="111">
        <v>0</v>
      </c>
      <c r="AJ307" s="111">
        <v>0</v>
      </c>
      <c r="AK307" s="111">
        <v>0</v>
      </c>
      <c r="AL307" s="111">
        <v>0</v>
      </c>
      <c r="AM307" s="111">
        <v>0</v>
      </c>
      <c r="AN307" s="111">
        <v>0</v>
      </c>
      <c r="AO307" s="111">
        <v>0</v>
      </c>
      <c r="AP307" s="111">
        <v>0</v>
      </c>
      <c r="AQ307" s="111">
        <v>0</v>
      </c>
      <c r="AR307" s="111">
        <v>0</v>
      </c>
      <c r="AS307" s="111">
        <v>0</v>
      </c>
      <c r="AT307" s="111">
        <v>0</v>
      </c>
      <c r="AU307" s="111">
        <v>0</v>
      </c>
      <c r="AV307" s="195" t="s">
        <v>205</v>
      </c>
      <c r="AW307" s="157"/>
      <c r="AX307" s="157"/>
      <c r="AY307" s="157"/>
      <c r="AZ307" s="157"/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7"/>
      <c r="FH307" s="157"/>
      <c r="FI307" s="157"/>
      <c r="FJ307" s="157"/>
      <c r="FK307" s="157"/>
      <c r="FL307" s="157"/>
      <c r="FM307" s="157"/>
      <c r="FN307" s="157"/>
      <c r="FO307" s="157"/>
      <c r="FP307" s="157"/>
      <c r="FQ307" s="157"/>
      <c r="FR307" s="157"/>
      <c r="FS307" s="157"/>
      <c r="FT307" s="157"/>
      <c r="FU307" s="157"/>
      <c r="FV307" s="157"/>
      <c r="FW307" s="157"/>
      <c r="FX307" s="157"/>
      <c r="FY307" s="157"/>
      <c r="FZ307" s="157"/>
      <c r="GA307" s="157"/>
      <c r="GB307" s="157"/>
      <c r="GC307" s="157"/>
      <c r="GD307" s="157"/>
      <c r="GE307" s="157"/>
      <c r="GF307" s="157"/>
      <c r="GG307" s="157"/>
      <c r="GH307" s="157"/>
      <c r="GI307" s="157"/>
      <c r="GJ307" s="157"/>
      <c r="GK307" s="157"/>
      <c r="GL307" s="157"/>
      <c r="GM307" s="157"/>
      <c r="GN307" s="157"/>
      <c r="GO307" s="157"/>
      <c r="GP307" s="157"/>
      <c r="GQ307" s="157"/>
      <c r="GR307" s="157"/>
      <c r="GS307" s="157"/>
      <c r="GT307" s="157"/>
      <c r="GU307" s="157"/>
      <c r="GV307" s="157"/>
      <c r="GW307" s="157"/>
      <c r="GX307" s="157"/>
      <c r="GY307" s="157"/>
      <c r="GZ307" s="157"/>
      <c r="HA307" s="157"/>
      <c r="HB307" s="157"/>
      <c r="HC307" s="157"/>
      <c r="HD307" s="157"/>
      <c r="HE307" s="157"/>
      <c r="HF307" s="157"/>
      <c r="HG307" s="157"/>
      <c r="HH307" s="157"/>
      <c r="HI307" s="157"/>
      <c r="HJ307" s="157"/>
      <c r="HK307" s="162"/>
    </row>
    <row r="308" spans="1:219" s="154" customFormat="1" ht="21.75">
      <c r="A308" s="217"/>
      <c r="B308" s="151">
        <v>309</v>
      </c>
      <c r="C308" s="218" t="s">
        <v>202</v>
      </c>
      <c r="D308" s="194" t="s">
        <v>234</v>
      </c>
      <c r="E308" s="63" t="s">
        <v>198</v>
      </c>
      <c r="F308" s="63" t="s">
        <v>199</v>
      </c>
      <c r="G308" s="111">
        <v>0</v>
      </c>
      <c r="H308" s="111">
        <v>0</v>
      </c>
      <c r="I308" s="111">
        <v>0</v>
      </c>
      <c r="J308" s="22">
        <v>3</v>
      </c>
      <c r="K308" s="111">
        <v>6.45</v>
      </c>
      <c r="L308" s="111">
        <v>0</v>
      </c>
      <c r="M308" s="111">
        <v>0</v>
      </c>
      <c r="N308" s="111">
        <v>0</v>
      </c>
      <c r="O308" s="22">
        <v>0</v>
      </c>
      <c r="P308" s="111">
        <v>0</v>
      </c>
      <c r="Q308" s="194">
        <v>0</v>
      </c>
      <c r="R308" s="75">
        <v>2</v>
      </c>
      <c r="S308" s="75">
        <v>2</v>
      </c>
      <c r="T308" s="111">
        <v>0</v>
      </c>
      <c r="U308" s="111">
        <v>0</v>
      </c>
      <c r="V308" s="111">
        <v>0</v>
      </c>
      <c r="W308" s="111">
        <v>0</v>
      </c>
      <c r="X308" s="111">
        <v>0</v>
      </c>
      <c r="Y308" s="111">
        <v>0</v>
      </c>
      <c r="Z308" s="111">
        <v>0</v>
      </c>
      <c r="AA308" s="111">
        <v>0</v>
      </c>
      <c r="AB308" s="111">
        <v>0</v>
      </c>
      <c r="AC308" s="111">
        <v>0</v>
      </c>
      <c r="AD308" s="111">
        <v>0</v>
      </c>
      <c r="AE308" s="111">
        <v>0</v>
      </c>
      <c r="AF308" s="111">
        <v>0</v>
      </c>
      <c r="AG308" s="111">
        <v>0</v>
      </c>
      <c r="AH308" s="111">
        <v>0</v>
      </c>
      <c r="AI308" s="111">
        <v>0</v>
      </c>
      <c r="AJ308" s="111">
        <v>0</v>
      </c>
      <c r="AK308" s="111">
        <v>0</v>
      </c>
      <c r="AL308" s="111">
        <v>0</v>
      </c>
      <c r="AM308" s="111">
        <v>0</v>
      </c>
      <c r="AN308" s="111">
        <v>0</v>
      </c>
      <c r="AO308" s="111">
        <v>0</v>
      </c>
      <c r="AP308" s="111">
        <v>0</v>
      </c>
      <c r="AQ308" s="111">
        <v>0</v>
      </c>
      <c r="AR308" s="111">
        <v>0</v>
      </c>
      <c r="AS308" s="111">
        <v>0</v>
      </c>
      <c r="AT308" s="111">
        <v>0</v>
      </c>
      <c r="AU308" s="111">
        <v>0</v>
      </c>
      <c r="AV308" s="195"/>
      <c r="AW308" s="157"/>
      <c r="AX308" s="157"/>
      <c r="AY308" s="157"/>
      <c r="AZ308" s="157"/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  <c r="FH308" s="157"/>
      <c r="FI308" s="157"/>
      <c r="FJ308" s="157"/>
      <c r="FK308" s="157"/>
      <c r="FL308" s="157"/>
      <c r="FM308" s="157"/>
      <c r="FN308" s="157"/>
      <c r="FO308" s="157"/>
      <c r="FP308" s="157"/>
      <c r="FQ308" s="157"/>
      <c r="FR308" s="157"/>
      <c r="FS308" s="157"/>
      <c r="FT308" s="157"/>
      <c r="FU308" s="157"/>
      <c r="FV308" s="157"/>
      <c r="FW308" s="157"/>
      <c r="FX308" s="157"/>
      <c r="FY308" s="157"/>
      <c r="FZ308" s="157"/>
      <c r="GA308" s="157"/>
      <c r="GB308" s="157"/>
      <c r="GC308" s="157"/>
      <c r="GD308" s="157"/>
      <c r="GE308" s="157"/>
      <c r="GF308" s="157"/>
      <c r="GG308" s="157"/>
      <c r="GH308" s="157"/>
      <c r="GI308" s="157"/>
      <c r="GJ308" s="157"/>
      <c r="GK308" s="157"/>
      <c r="GL308" s="157"/>
      <c r="GM308" s="157"/>
      <c r="GN308" s="157"/>
      <c r="GO308" s="157"/>
      <c r="GP308" s="157"/>
      <c r="GQ308" s="157"/>
      <c r="GR308" s="157"/>
      <c r="GS308" s="157"/>
      <c r="GT308" s="157"/>
      <c r="GU308" s="157"/>
      <c r="GV308" s="157"/>
      <c r="GW308" s="157"/>
      <c r="GX308" s="157"/>
      <c r="GY308" s="157"/>
      <c r="GZ308" s="157"/>
      <c r="HA308" s="157"/>
      <c r="HB308" s="157"/>
      <c r="HC308" s="157"/>
      <c r="HD308" s="157"/>
      <c r="HE308" s="157"/>
      <c r="HF308" s="157"/>
      <c r="HG308" s="157"/>
      <c r="HH308" s="157"/>
      <c r="HI308" s="157"/>
      <c r="HJ308" s="157"/>
      <c r="HK308" s="162"/>
    </row>
    <row r="309" spans="1:219" s="154" customFormat="1" ht="21.75">
      <c r="A309" s="217"/>
      <c r="B309" s="151">
        <v>310</v>
      </c>
      <c r="C309" s="218" t="s">
        <v>202</v>
      </c>
      <c r="D309" s="194" t="s">
        <v>235</v>
      </c>
      <c r="E309" s="63" t="s">
        <v>198</v>
      </c>
      <c r="F309" s="63" t="s">
        <v>199</v>
      </c>
      <c r="G309" s="111">
        <v>0</v>
      </c>
      <c r="H309" s="111">
        <v>0</v>
      </c>
      <c r="I309" s="111">
        <v>0</v>
      </c>
      <c r="J309" s="22">
        <v>1</v>
      </c>
      <c r="K309" s="111">
        <v>17.5</v>
      </c>
      <c r="L309" s="111">
        <v>0</v>
      </c>
      <c r="M309" s="111">
        <v>0</v>
      </c>
      <c r="N309" s="111">
        <v>0</v>
      </c>
      <c r="O309" s="22">
        <v>25</v>
      </c>
      <c r="P309" s="111">
        <v>0</v>
      </c>
      <c r="Q309" s="194">
        <v>0</v>
      </c>
      <c r="R309" s="75">
        <v>2</v>
      </c>
      <c r="S309" s="75">
        <v>2</v>
      </c>
      <c r="T309" s="111">
        <v>0</v>
      </c>
      <c r="U309" s="111">
        <v>0</v>
      </c>
      <c r="V309" s="111">
        <v>0</v>
      </c>
      <c r="W309" s="111">
        <v>0</v>
      </c>
      <c r="X309" s="111">
        <v>0</v>
      </c>
      <c r="Y309" s="111">
        <v>0</v>
      </c>
      <c r="Z309" s="111">
        <v>0</v>
      </c>
      <c r="AA309" s="111">
        <v>0</v>
      </c>
      <c r="AB309" s="111">
        <v>0</v>
      </c>
      <c r="AC309" s="111">
        <v>0</v>
      </c>
      <c r="AD309" s="111">
        <v>0</v>
      </c>
      <c r="AE309" s="111">
        <v>0</v>
      </c>
      <c r="AF309" s="111">
        <v>0</v>
      </c>
      <c r="AG309" s="111">
        <v>0</v>
      </c>
      <c r="AH309" s="111">
        <v>0</v>
      </c>
      <c r="AI309" s="111">
        <v>0</v>
      </c>
      <c r="AJ309" s="111">
        <v>0</v>
      </c>
      <c r="AK309" s="111">
        <v>0</v>
      </c>
      <c r="AL309" s="111">
        <v>0</v>
      </c>
      <c r="AM309" s="111">
        <v>0</v>
      </c>
      <c r="AN309" s="111">
        <v>0</v>
      </c>
      <c r="AO309" s="111">
        <v>0</v>
      </c>
      <c r="AP309" s="111">
        <v>0</v>
      </c>
      <c r="AQ309" s="111">
        <v>0</v>
      </c>
      <c r="AR309" s="111">
        <v>0</v>
      </c>
      <c r="AS309" s="111">
        <v>0</v>
      </c>
      <c r="AT309" s="111">
        <v>0</v>
      </c>
      <c r="AU309" s="111">
        <v>0</v>
      </c>
      <c r="AV309" s="195" t="s">
        <v>205</v>
      </c>
      <c r="AW309" s="157"/>
      <c r="AX309" s="157"/>
      <c r="AY309" s="157"/>
      <c r="AZ309" s="157"/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  <c r="FH309" s="157"/>
      <c r="FI309" s="157"/>
      <c r="FJ309" s="157"/>
      <c r="FK309" s="157"/>
      <c r="FL309" s="157"/>
      <c r="FM309" s="157"/>
      <c r="FN309" s="157"/>
      <c r="FO309" s="157"/>
      <c r="FP309" s="157"/>
      <c r="FQ309" s="157"/>
      <c r="FR309" s="157"/>
      <c r="FS309" s="157"/>
      <c r="FT309" s="157"/>
      <c r="FU309" s="157"/>
      <c r="FV309" s="157"/>
      <c r="FW309" s="157"/>
      <c r="FX309" s="157"/>
      <c r="FY309" s="157"/>
      <c r="FZ309" s="157"/>
      <c r="GA309" s="157"/>
      <c r="GB309" s="157"/>
      <c r="GC309" s="157"/>
      <c r="GD309" s="157"/>
      <c r="GE309" s="157"/>
      <c r="GF309" s="157"/>
      <c r="GG309" s="157"/>
      <c r="GH309" s="157"/>
      <c r="GI309" s="157"/>
      <c r="GJ309" s="157"/>
      <c r="GK309" s="157"/>
      <c r="GL309" s="157"/>
      <c r="GM309" s="157"/>
      <c r="GN309" s="157"/>
      <c r="GO309" s="157"/>
      <c r="GP309" s="157"/>
      <c r="GQ309" s="157"/>
      <c r="GR309" s="157"/>
      <c r="GS309" s="157"/>
      <c r="GT309" s="157"/>
      <c r="GU309" s="157"/>
      <c r="GV309" s="157"/>
      <c r="GW309" s="157"/>
      <c r="GX309" s="157"/>
      <c r="GY309" s="157"/>
      <c r="GZ309" s="157"/>
      <c r="HA309" s="157"/>
      <c r="HB309" s="157"/>
      <c r="HC309" s="157"/>
      <c r="HD309" s="157"/>
      <c r="HE309" s="157"/>
      <c r="HF309" s="157"/>
      <c r="HG309" s="157"/>
      <c r="HH309" s="157"/>
      <c r="HI309" s="157"/>
      <c r="HJ309" s="157"/>
      <c r="HK309" s="162"/>
    </row>
    <row r="310" spans="1:219" s="154" customFormat="1" ht="21.75">
      <c r="A310" s="217"/>
      <c r="B310" s="151">
        <v>311</v>
      </c>
      <c r="C310" s="218" t="s">
        <v>202</v>
      </c>
      <c r="D310" s="194" t="s">
        <v>236</v>
      </c>
      <c r="E310" s="63" t="s">
        <v>198</v>
      </c>
      <c r="F310" s="63" t="s">
        <v>199</v>
      </c>
      <c r="G310" s="111">
        <v>0</v>
      </c>
      <c r="H310" s="111">
        <v>0</v>
      </c>
      <c r="I310" s="111">
        <v>0</v>
      </c>
      <c r="J310" s="22">
        <v>1</v>
      </c>
      <c r="K310" s="111">
        <v>27.41</v>
      </c>
      <c r="L310" s="111">
        <v>0</v>
      </c>
      <c r="M310" s="111">
        <v>0</v>
      </c>
      <c r="N310" s="111">
        <v>0</v>
      </c>
      <c r="O310" s="22">
        <v>35</v>
      </c>
      <c r="P310" s="111">
        <v>0</v>
      </c>
      <c r="Q310" s="194">
        <v>0</v>
      </c>
      <c r="R310" s="75">
        <v>2</v>
      </c>
      <c r="S310" s="75">
        <v>2</v>
      </c>
      <c r="T310" s="111">
        <v>0</v>
      </c>
      <c r="U310" s="111">
        <v>0</v>
      </c>
      <c r="V310" s="111">
        <v>0</v>
      </c>
      <c r="W310" s="111">
        <v>0</v>
      </c>
      <c r="X310" s="111">
        <v>0</v>
      </c>
      <c r="Y310" s="111">
        <v>0</v>
      </c>
      <c r="Z310" s="111">
        <v>0</v>
      </c>
      <c r="AA310" s="111">
        <v>0</v>
      </c>
      <c r="AB310" s="111">
        <v>0</v>
      </c>
      <c r="AC310" s="111">
        <v>0</v>
      </c>
      <c r="AD310" s="111">
        <v>0</v>
      </c>
      <c r="AE310" s="111">
        <v>0</v>
      </c>
      <c r="AF310" s="111">
        <v>0</v>
      </c>
      <c r="AG310" s="111">
        <v>0</v>
      </c>
      <c r="AH310" s="111">
        <v>0</v>
      </c>
      <c r="AI310" s="111">
        <v>0</v>
      </c>
      <c r="AJ310" s="111">
        <v>0</v>
      </c>
      <c r="AK310" s="111">
        <v>0</v>
      </c>
      <c r="AL310" s="111">
        <v>0</v>
      </c>
      <c r="AM310" s="111">
        <v>0</v>
      </c>
      <c r="AN310" s="111">
        <v>0</v>
      </c>
      <c r="AO310" s="111">
        <v>0</v>
      </c>
      <c r="AP310" s="111">
        <v>0</v>
      </c>
      <c r="AQ310" s="111">
        <v>0</v>
      </c>
      <c r="AR310" s="111">
        <v>0</v>
      </c>
      <c r="AS310" s="111">
        <v>0</v>
      </c>
      <c r="AT310" s="111">
        <v>0</v>
      </c>
      <c r="AU310" s="111">
        <v>0</v>
      </c>
      <c r="AV310" s="195" t="s">
        <v>205</v>
      </c>
      <c r="AW310" s="157"/>
      <c r="AX310" s="157"/>
      <c r="AY310" s="157"/>
      <c r="AZ310" s="157"/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  <c r="FH310" s="157"/>
      <c r="FI310" s="157"/>
      <c r="FJ310" s="157"/>
      <c r="FK310" s="157"/>
      <c r="FL310" s="157"/>
      <c r="FM310" s="157"/>
      <c r="FN310" s="157"/>
      <c r="FO310" s="157"/>
      <c r="FP310" s="157"/>
      <c r="FQ310" s="157"/>
      <c r="FR310" s="157"/>
      <c r="FS310" s="157"/>
      <c r="FT310" s="157"/>
      <c r="FU310" s="157"/>
      <c r="FV310" s="157"/>
      <c r="FW310" s="157"/>
      <c r="FX310" s="157"/>
      <c r="FY310" s="157"/>
      <c r="FZ310" s="157"/>
      <c r="GA310" s="157"/>
      <c r="GB310" s="157"/>
      <c r="GC310" s="157"/>
      <c r="GD310" s="157"/>
      <c r="GE310" s="157"/>
      <c r="GF310" s="157"/>
      <c r="GG310" s="157"/>
      <c r="GH310" s="157"/>
      <c r="GI310" s="157"/>
      <c r="GJ310" s="157"/>
      <c r="GK310" s="157"/>
      <c r="GL310" s="157"/>
      <c r="GM310" s="157"/>
      <c r="GN310" s="157"/>
      <c r="GO310" s="157"/>
      <c r="GP310" s="157"/>
      <c r="GQ310" s="157"/>
      <c r="GR310" s="157"/>
      <c r="GS310" s="157"/>
      <c r="GT310" s="157"/>
      <c r="GU310" s="157"/>
      <c r="GV310" s="157"/>
      <c r="GW310" s="157"/>
      <c r="GX310" s="157"/>
      <c r="GY310" s="157"/>
      <c r="GZ310" s="157"/>
      <c r="HA310" s="157"/>
      <c r="HB310" s="157"/>
      <c r="HC310" s="157"/>
      <c r="HD310" s="157"/>
      <c r="HE310" s="157"/>
      <c r="HF310" s="157"/>
      <c r="HG310" s="157"/>
      <c r="HH310" s="157"/>
      <c r="HI310" s="157"/>
      <c r="HJ310" s="157"/>
      <c r="HK310" s="162"/>
    </row>
    <row r="311" spans="1:219" s="154" customFormat="1" ht="21.75">
      <c r="A311" s="217"/>
      <c r="B311" s="151">
        <v>312</v>
      </c>
      <c r="C311" s="218" t="s">
        <v>202</v>
      </c>
      <c r="D311" s="194" t="s">
        <v>237</v>
      </c>
      <c r="E311" s="63" t="s">
        <v>198</v>
      </c>
      <c r="F311" s="63" t="s">
        <v>199</v>
      </c>
      <c r="G311" s="111">
        <v>0</v>
      </c>
      <c r="H311" s="111">
        <v>0</v>
      </c>
      <c r="I311" s="111">
        <v>0</v>
      </c>
      <c r="J311" s="22">
        <v>3</v>
      </c>
      <c r="K311" s="111">
        <v>8.11</v>
      </c>
      <c r="L311" s="111">
        <v>0</v>
      </c>
      <c r="M311" s="111">
        <v>0</v>
      </c>
      <c r="N311" s="111">
        <v>0</v>
      </c>
      <c r="O311" s="22">
        <v>0</v>
      </c>
      <c r="P311" s="111">
        <v>0</v>
      </c>
      <c r="Q311" s="194">
        <v>0</v>
      </c>
      <c r="R311" s="75">
        <v>2</v>
      </c>
      <c r="S311" s="75">
        <v>2</v>
      </c>
      <c r="T311" s="111">
        <v>0</v>
      </c>
      <c r="U311" s="111">
        <v>0</v>
      </c>
      <c r="V311" s="111">
        <v>0</v>
      </c>
      <c r="W311" s="111">
        <v>0</v>
      </c>
      <c r="X311" s="111">
        <v>0</v>
      </c>
      <c r="Y311" s="111">
        <v>0</v>
      </c>
      <c r="Z311" s="111">
        <v>0</v>
      </c>
      <c r="AA311" s="111">
        <v>0</v>
      </c>
      <c r="AB311" s="111">
        <v>0</v>
      </c>
      <c r="AC311" s="111">
        <v>0</v>
      </c>
      <c r="AD311" s="111">
        <v>0</v>
      </c>
      <c r="AE311" s="111">
        <v>0</v>
      </c>
      <c r="AF311" s="111">
        <v>0</v>
      </c>
      <c r="AG311" s="111">
        <v>0</v>
      </c>
      <c r="AH311" s="111">
        <v>0</v>
      </c>
      <c r="AI311" s="111">
        <v>0</v>
      </c>
      <c r="AJ311" s="111">
        <v>0</v>
      </c>
      <c r="AK311" s="111">
        <v>0</v>
      </c>
      <c r="AL311" s="111">
        <v>0</v>
      </c>
      <c r="AM311" s="111">
        <v>0</v>
      </c>
      <c r="AN311" s="111">
        <v>0</v>
      </c>
      <c r="AO311" s="111">
        <v>0</v>
      </c>
      <c r="AP311" s="111">
        <v>0</v>
      </c>
      <c r="AQ311" s="111">
        <v>0</v>
      </c>
      <c r="AR311" s="111">
        <v>0</v>
      </c>
      <c r="AS311" s="111">
        <v>0</v>
      </c>
      <c r="AT311" s="111">
        <v>0</v>
      </c>
      <c r="AU311" s="111">
        <v>0</v>
      </c>
      <c r="AV311" s="195"/>
      <c r="AW311" s="157"/>
      <c r="AX311" s="157"/>
      <c r="AY311" s="157"/>
      <c r="AZ311" s="157"/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  <c r="DF311" s="157"/>
      <c r="DG311" s="157"/>
      <c r="DH311" s="157"/>
      <c r="DI311" s="157"/>
      <c r="DJ311" s="157"/>
      <c r="DK311" s="157"/>
      <c r="DL311" s="157"/>
      <c r="DM311" s="157"/>
      <c r="DN311" s="157"/>
      <c r="DO311" s="157"/>
      <c r="DP311" s="157"/>
      <c r="DQ311" s="157"/>
      <c r="DR311" s="157"/>
      <c r="DS311" s="157"/>
      <c r="DT311" s="157"/>
      <c r="DU311" s="157"/>
      <c r="DV311" s="157"/>
      <c r="DW311" s="157"/>
      <c r="DX311" s="157"/>
      <c r="DY311" s="157"/>
      <c r="DZ311" s="157"/>
      <c r="EA311" s="157"/>
      <c r="EB311" s="157"/>
      <c r="EC311" s="157"/>
      <c r="ED311" s="157"/>
      <c r="EE311" s="157"/>
      <c r="EF311" s="157"/>
      <c r="EG311" s="157"/>
      <c r="EH311" s="157"/>
      <c r="EI311" s="157"/>
      <c r="EJ311" s="157"/>
      <c r="EK311" s="157"/>
      <c r="EL311" s="157"/>
      <c r="EM311" s="157"/>
      <c r="EN311" s="157"/>
      <c r="EO311" s="157"/>
      <c r="EP311" s="157"/>
      <c r="EQ311" s="157"/>
      <c r="ER311" s="157"/>
      <c r="ES311" s="157"/>
      <c r="ET311" s="157"/>
      <c r="EU311" s="157"/>
      <c r="EV311" s="157"/>
      <c r="EW311" s="157"/>
      <c r="EX311" s="157"/>
      <c r="EY311" s="157"/>
      <c r="EZ311" s="157"/>
      <c r="FA311" s="157"/>
      <c r="FB311" s="157"/>
      <c r="FC311" s="157"/>
      <c r="FD311" s="157"/>
      <c r="FE311" s="157"/>
      <c r="FF311" s="157"/>
      <c r="FG311" s="157"/>
      <c r="FH311" s="157"/>
      <c r="FI311" s="157"/>
      <c r="FJ311" s="157"/>
      <c r="FK311" s="157"/>
      <c r="FL311" s="157"/>
      <c r="FM311" s="157"/>
      <c r="FN311" s="157"/>
      <c r="FO311" s="157"/>
      <c r="FP311" s="157"/>
      <c r="FQ311" s="157"/>
      <c r="FR311" s="157"/>
      <c r="FS311" s="157"/>
      <c r="FT311" s="157"/>
      <c r="FU311" s="157"/>
      <c r="FV311" s="157"/>
      <c r="FW311" s="157"/>
      <c r="FX311" s="157"/>
      <c r="FY311" s="157"/>
      <c r="FZ311" s="157"/>
      <c r="GA311" s="157"/>
      <c r="GB311" s="157"/>
      <c r="GC311" s="157"/>
      <c r="GD311" s="157"/>
      <c r="GE311" s="157"/>
      <c r="GF311" s="157"/>
      <c r="GG311" s="157"/>
      <c r="GH311" s="157"/>
      <c r="GI311" s="157"/>
      <c r="GJ311" s="157"/>
      <c r="GK311" s="157"/>
      <c r="GL311" s="157"/>
      <c r="GM311" s="157"/>
      <c r="GN311" s="157"/>
      <c r="GO311" s="157"/>
      <c r="GP311" s="157"/>
      <c r="GQ311" s="157"/>
      <c r="GR311" s="157"/>
      <c r="GS311" s="157"/>
      <c r="GT311" s="157"/>
      <c r="GU311" s="157"/>
      <c r="GV311" s="157"/>
      <c r="GW311" s="157"/>
      <c r="GX311" s="157"/>
      <c r="GY311" s="157"/>
      <c r="GZ311" s="157"/>
      <c r="HA311" s="157"/>
      <c r="HB311" s="157"/>
      <c r="HC311" s="157"/>
      <c r="HD311" s="157"/>
      <c r="HE311" s="157"/>
      <c r="HF311" s="157"/>
      <c r="HG311" s="157"/>
      <c r="HH311" s="157"/>
      <c r="HI311" s="157"/>
      <c r="HJ311" s="157"/>
      <c r="HK311" s="162"/>
    </row>
    <row r="312" spans="1:219" s="154" customFormat="1" ht="21.75">
      <c r="A312" s="217"/>
      <c r="B312" s="250">
        <v>313</v>
      </c>
      <c r="C312" s="218" t="s">
        <v>202</v>
      </c>
      <c r="D312" s="194" t="s">
        <v>238</v>
      </c>
      <c r="E312" s="63" t="s">
        <v>198</v>
      </c>
      <c r="F312" s="63" t="s">
        <v>199</v>
      </c>
      <c r="G312" s="111">
        <v>0</v>
      </c>
      <c r="H312" s="111">
        <v>0</v>
      </c>
      <c r="I312" s="111">
        <v>0</v>
      </c>
      <c r="J312" s="22">
        <v>1</v>
      </c>
      <c r="K312" s="111">
        <v>36.659999999999997</v>
      </c>
      <c r="L312" s="111">
        <v>0</v>
      </c>
      <c r="M312" s="111">
        <v>0</v>
      </c>
      <c r="N312" s="111">
        <v>0</v>
      </c>
      <c r="O312" s="22">
        <v>25</v>
      </c>
      <c r="P312" s="111">
        <v>0</v>
      </c>
      <c r="Q312" s="194">
        <v>0</v>
      </c>
      <c r="R312" s="75">
        <v>2</v>
      </c>
      <c r="S312" s="75">
        <v>2</v>
      </c>
      <c r="T312" s="111">
        <v>0</v>
      </c>
      <c r="U312" s="111">
        <v>0</v>
      </c>
      <c r="V312" s="111">
        <v>0</v>
      </c>
      <c r="W312" s="111">
        <v>0</v>
      </c>
      <c r="X312" s="111">
        <v>0</v>
      </c>
      <c r="Y312" s="111">
        <v>0</v>
      </c>
      <c r="Z312" s="111">
        <v>0</v>
      </c>
      <c r="AA312" s="111">
        <v>0</v>
      </c>
      <c r="AB312" s="111">
        <v>0</v>
      </c>
      <c r="AC312" s="111">
        <v>0</v>
      </c>
      <c r="AD312" s="111">
        <v>0</v>
      </c>
      <c r="AE312" s="111">
        <v>0</v>
      </c>
      <c r="AF312" s="111">
        <v>0</v>
      </c>
      <c r="AG312" s="111">
        <v>0</v>
      </c>
      <c r="AH312" s="111">
        <v>0</v>
      </c>
      <c r="AI312" s="111">
        <v>0</v>
      </c>
      <c r="AJ312" s="111">
        <v>0</v>
      </c>
      <c r="AK312" s="111">
        <v>0</v>
      </c>
      <c r="AL312" s="111">
        <v>0</v>
      </c>
      <c r="AM312" s="111">
        <v>0</v>
      </c>
      <c r="AN312" s="111">
        <v>0</v>
      </c>
      <c r="AO312" s="111">
        <v>0</v>
      </c>
      <c r="AP312" s="111">
        <v>0</v>
      </c>
      <c r="AQ312" s="111">
        <v>0</v>
      </c>
      <c r="AR312" s="111">
        <v>0</v>
      </c>
      <c r="AS312" s="111">
        <v>0</v>
      </c>
      <c r="AT312" s="111">
        <v>0</v>
      </c>
      <c r="AU312" s="111">
        <v>0</v>
      </c>
      <c r="AV312" s="195" t="s">
        <v>205</v>
      </c>
      <c r="AW312" s="157"/>
      <c r="AX312" s="157"/>
      <c r="AY312" s="157"/>
      <c r="AZ312" s="157"/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  <c r="EC312" s="157"/>
      <c r="ED312" s="157"/>
      <c r="EE312" s="157"/>
      <c r="EF312" s="157"/>
      <c r="EG312" s="157"/>
      <c r="EH312" s="157"/>
      <c r="EI312" s="157"/>
      <c r="EJ312" s="157"/>
      <c r="EK312" s="157"/>
      <c r="EL312" s="157"/>
      <c r="EM312" s="157"/>
      <c r="EN312" s="157"/>
      <c r="EO312" s="157"/>
      <c r="EP312" s="157"/>
      <c r="EQ312" s="157"/>
      <c r="ER312" s="157"/>
      <c r="ES312" s="157"/>
      <c r="ET312" s="157"/>
      <c r="EU312" s="157"/>
      <c r="EV312" s="157"/>
      <c r="EW312" s="157"/>
      <c r="EX312" s="157"/>
      <c r="EY312" s="157"/>
      <c r="EZ312" s="157"/>
      <c r="FA312" s="157"/>
      <c r="FB312" s="157"/>
      <c r="FC312" s="157"/>
      <c r="FD312" s="157"/>
      <c r="FE312" s="157"/>
      <c r="FF312" s="157"/>
      <c r="FG312" s="157"/>
      <c r="FH312" s="157"/>
      <c r="FI312" s="157"/>
      <c r="FJ312" s="157"/>
      <c r="FK312" s="157"/>
      <c r="FL312" s="157"/>
      <c r="FM312" s="157"/>
      <c r="FN312" s="157"/>
      <c r="FO312" s="157"/>
      <c r="FP312" s="157"/>
      <c r="FQ312" s="157"/>
      <c r="FR312" s="157"/>
      <c r="FS312" s="157"/>
      <c r="FT312" s="157"/>
      <c r="FU312" s="157"/>
      <c r="FV312" s="157"/>
      <c r="FW312" s="157"/>
      <c r="FX312" s="157"/>
      <c r="FY312" s="157"/>
      <c r="FZ312" s="157"/>
      <c r="GA312" s="157"/>
      <c r="GB312" s="157"/>
      <c r="GC312" s="157"/>
      <c r="GD312" s="157"/>
      <c r="GE312" s="157"/>
      <c r="GF312" s="157"/>
      <c r="GG312" s="157"/>
      <c r="GH312" s="157"/>
      <c r="GI312" s="157"/>
      <c r="GJ312" s="157"/>
      <c r="GK312" s="157"/>
      <c r="GL312" s="157"/>
      <c r="GM312" s="157"/>
      <c r="GN312" s="157"/>
      <c r="GO312" s="157"/>
      <c r="GP312" s="157"/>
      <c r="GQ312" s="157"/>
      <c r="GR312" s="157"/>
      <c r="GS312" s="157"/>
      <c r="GT312" s="157"/>
      <c r="GU312" s="157"/>
      <c r="GV312" s="157"/>
      <c r="GW312" s="157"/>
      <c r="GX312" s="157"/>
      <c r="GY312" s="157"/>
      <c r="GZ312" s="157"/>
      <c r="HA312" s="157"/>
      <c r="HB312" s="157"/>
      <c r="HC312" s="157"/>
      <c r="HD312" s="157"/>
      <c r="HE312" s="157"/>
      <c r="HF312" s="157"/>
      <c r="HG312" s="157"/>
      <c r="HH312" s="157"/>
      <c r="HI312" s="157"/>
      <c r="HJ312" s="157"/>
      <c r="HK312" s="162"/>
    </row>
    <row r="313" spans="1:219" s="154" customFormat="1" ht="21.75">
      <c r="A313" s="217"/>
      <c r="B313" s="151">
        <v>314</v>
      </c>
      <c r="C313" s="218" t="s">
        <v>202</v>
      </c>
      <c r="D313" s="194" t="s">
        <v>239</v>
      </c>
      <c r="E313" s="63" t="s">
        <v>198</v>
      </c>
      <c r="F313" s="63" t="s">
        <v>199</v>
      </c>
      <c r="G313" s="111">
        <v>0</v>
      </c>
      <c r="H313" s="111">
        <v>0</v>
      </c>
      <c r="I313" s="111">
        <v>0</v>
      </c>
      <c r="J313" s="22">
        <v>3</v>
      </c>
      <c r="K313" s="111">
        <v>9.68</v>
      </c>
      <c r="L313" s="111">
        <v>0</v>
      </c>
      <c r="M313" s="111">
        <v>0</v>
      </c>
      <c r="N313" s="111">
        <v>0</v>
      </c>
      <c r="O313" s="22">
        <v>0</v>
      </c>
      <c r="P313" s="111">
        <v>0</v>
      </c>
      <c r="Q313" s="194">
        <v>0</v>
      </c>
      <c r="R313" s="75">
        <v>2</v>
      </c>
      <c r="S313" s="75">
        <v>2</v>
      </c>
      <c r="T313" s="111">
        <v>0</v>
      </c>
      <c r="U313" s="111">
        <v>0</v>
      </c>
      <c r="V313" s="111">
        <v>0</v>
      </c>
      <c r="W313" s="111">
        <v>0</v>
      </c>
      <c r="X313" s="111">
        <v>0</v>
      </c>
      <c r="Y313" s="111">
        <v>0</v>
      </c>
      <c r="Z313" s="111">
        <v>0</v>
      </c>
      <c r="AA313" s="111">
        <v>0</v>
      </c>
      <c r="AB313" s="111">
        <v>0</v>
      </c>
      <c r="AC313" s="111">
        <v>0</v>
      </c>
      <c r="AD313" s="111">
        <v>0</v>
      </c>
      <c r="AE313" s="111">
        <v>0</v>
      </c>
      <c r="AF313" s="111">
        <v>0</v>
      </c>
      <c r="AG313" s="111">
        <v>0</v>
      </c>
      <c r="AH313" s="111">
        <v>0</v>
      </c>
      <c r="AI313" s="111">
        <v>0</v>
      </c>
      <c r="AJ313" s="111">
        <v>0</v>
      </c>
      <c r="AK313" s="111">
        <v>0</v>
      </c>
      <c r="AL313" s="111">
        <v>0</v>
      </c>
      <c r="AM313" s="111">
        <v>0</v>
      </c>
      <c r="AN313" s="111">
        <v>0</v>
      </c>
      <c r="AO313" s="111">
        <v>0</v>
      </c>
      <c r="AP313" s="111">
        <v>0</v>
      </c>
      <c r="AQ313" s="111">
        <v>0</v>
      </c>
      <c r="AR313" s="111">
        <v>0</v>
      </c>
      <c r="AS313" s="111">
        <v>0</v>
      </c>
      <c r="AT313" s="111">
        <v>0</v>
      </c>
      <c r="AU313" s="111">
        <v>0</v>
      </c>
      <c r="AV313" s="195" t="s">
        <v>205</v>
      </c>
      <c r="AW313" s="157"/>
      <c r="AX313" s="157"/>
      <c r="AY313" s="157"/>
      <c r="AZ313" s="157"/>
      <c r="BA313" s="157"/>
      <c r="BB313" s="157"/>
      <c r="BC313" s="157"/>
      <c r="BD313" s="157"/>
      <c r="BE313" s="157"/>
      <c r="BF313" s="157"/>
      <c r="BG313" s="157"/>
      <c r="BH313" s="157"/>
      <c r="BI313" s="157"/>
      <c r="BJ313" s="157"/>
      <c r="BK313" s="157"/>
      <c r="BL313" s="157"/>
      <c r="BM313" s="157"/>
      <c r="BN313" s="157"/>
      <c r="BO313" s="157"/>
      <c r="BP313" s="157"/>
      <c r="BQ313" s="157"/>
      <c r="BR313" s="157"/>
      <c r="BS313" s="157"/>
      <c r="BT313" s="157"/>
      <c r="BU313" s="157"/>
      <c r="BV313" s="157"/>
      <c r="BW313" s="157"/>
      <c r="BX313" s="157"/>
      <c r="BY313" s="157"/>
      <c r="BZ313" s="157"/>
      <c r="CA313" s="157"/>
      <c r="CB313" s="157"/>
      <c r="CC313" s="157"/>
      <c r="CD313" s="157"/>
      <c r="CE313" s="157"/>
      <c r="CF313" s="157"/>
      <c r="CG313" s="157"/>
      <c r="CH313" s="157"/>
      <c r="CI313" s="157"/>
      <c r="CJ313" s="157"/>
      <c r="CK313" s="157"/>
      <c r="CL313" s="157"/>
      <c r="CM313" s="157"/>
      <c r="CN313" s="157"/>
      <c r="CO313" s="157"/>
      <c r="CP313" s="157"/>
      <c r="CQ313" s="157"/>
      <c r="CR313" s="157"/>
      <c r="CS313" s="157"/>
      <c r="CT313" s="157"/>
      <c r="CU313" s="157"/>
      <c r="CV313" s="157"/>
      <c r="CW313" s="157"/>
      <c r="CX313" s="157"/>
      <c r="CY313" s="157"/>
      <c r="CZ313" s="157"/>
      <c r="DA313" s="157"/>
      <c r="DB313" s="157"/>
      <c r="DC313" s="157"/>
      <c r="DD313" s="157"/>
      <c r="DE313" s="157"/>
      <c r="DF313" s="157"/>
      <c r="DG313" s="157"/>
      <c r="DH313" s="157"/>
      <c r="DI313" s="157"/>
      <c r="DJ313" s="157"/>
      <c r="DK313" s="157"/>
      <c r="DL313" s="157"/>
      <c r="DM313" s="157"/>
      <c r="DN313" s="157"/>
      <c r="DO313" s="157"/>
      <c r="DP313" s="157"/>
      <c r="DQ313" s="157"/>
      <c r="DR313" s="157"/>
      <c r="DS313" s="157"/>
      <c r="DT313" s="157"/>
      <c r="DU313" s="157"/>
      <c r="DV313" s="157"/>
      <c r="DW313" s="157"/>
      <c r="DX313" s="157"/>
      <c r="DY313" s="157"/>
      <c r="DZ313" s="157"/>
      <c r="EA313" s="157"/>
      <c r="EB313" s="157"/>
      <c r="EC313" s="157"/>
      <c r="ED313" s="157"/>
      <c r="EE313" s="157"/>
      <c r="EF313" s="157"/>
      <c r="EG313" s="157"/>
      <c r="EH313" s="157"/>
      <c r="EI313" s="157"/>
      <c r="EJ313" s="157"/>
      <c r="EK313" s="157"/>
      <c r="EL313" s="157"/>
      <c r="EM313" s="157"/>
      <c r="EN313" s="157"/>
      <c r="EO313" s="157"/>
      <c r="EP313" s="157"/>
      <c r="EQ313" s="157"/>
      <c r="ER313" s="157"/>
      <c r="ES313" s="157"/>
      <c r="ET313" s="157"/>
      <c r="EU313" s="157"/>
      <c r="EV313" s="157"/>
      <c r="EW313" s="157"/>
      <c r="EX313" s="157"/>
      <c r="EY313" s="157"/>
      <c r="EZ313" s="157"/>
      <c r="FA313" s="157"/>
      <c r="FB313" s="157"/>
      <c r="FC313" s="157"/>
      <c r="FD313" s="157"/>
      <c r="FE313" s="157"/>
      <c r="FF313" s="157"/>
      <c r="FG313" s="157"/>
      <c r="FH313" s="157"/>
      <c r="FI313" s="157"/>
      <c r="FJ313" s="157"/>
      <c r="FK313" s="157"/>
      <c r="FL313" s="157"/>
      <c r="FM313" s="157"/>
      <c r="FN313" s="157"/>
      <c r="FO313" s="157"/>
      <c r="FP313" s="157"/>
      <c r="FQ313" s="157"/>
      <c r="FR313" s="157"/>
      <c r="FS313" s="157"/>
      <c r="FT313" s="157"/>
      <c r="FU313" s="157"/>
      <c r="FV313" s="157"/>
      <c r="FW313" s="157"/>
      <c r="FX313" s="157"/>
      <c r="FY313" s="157"/>
      <c r="FZ313" s="157"/>
      <c r="GA313" s="157"/>
      <c r="GB313" s="157"/>
      <c r="GC313" s="157"/>
      <c r="GD313" s="157"/>
      <c r="GE313" s="157"/>
      <c r="GF313" s="157"/>
      <c r="GG313" s="157"/>
      <c r="GH313" s="157"/>
      <c r="GI313" s="157"/>
      <c r="GJ313" s="157"/>
      <c r="GK313" s="157"/>
      <c r="GL313" s="157"/>
      <c r="GM313" s="157"/>
      <c r="GN313" s="157"/>
      <c r="GO313" s="157"/>
      <c r="GP313" s="157"/>
      <c r="GQ313" s="157"/>
      <c r="GR313" s="157"/>
      <c r="GS313" s="157"/>
      <c r="GT313" s="157"/>
      <c r="GU313" s="157"/>
      <c r="GV313" s="157"/>
      <c r="GW313" s="157"/>
      <c r="GX313" s="157"/>
      <c r="GY313" s="157"/>
      <c r="GZ313" s="157"/>
      <c r="HA313" s="157"/>
      <c r="HB313" s="157"/>
      <c r="HC313" s="157"/>
      <c r="HD313" s="157"/>
      <c r="HE313" s="157"/>
      <c r="HF313" s="157"/>
      <c r="HG313" s="157"/>
      <c r="HH313" s="157"/>
      <c r="HI313" s="157"/>
      <c r="HJ313" s="157"/>
      <c r="HK313" s="162"/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conditionalFormatting sqref="T304:AU304 T300:AU300 T289:AU289 T268:AU269 T262:AU263 T260:AU260 T255:AU256 T234:AU234 T226:AU226 T224:AU224 T221:AU221 T218:AU218 T216:AU216 T214:AU214 T187:AU187 T183:AU183 T179:AU179 T151:AU151 T149:AU149 T142:AU143 T138:AU138 T133:AU133 T129:AU129 T127:AU127 T121:AU122 T115:AU115 T113:AU113 T108:AU108 T94:AU95 T91:AU91 T88:AU88 T84:AU84 T82:AU82 T78:AU78 T73:AU73 T69:AU70 T62:AU62 T53:AU53 T47:AU47 T40:AU41 T29:AU29 T25:AU25 T21:AU21 T10:AU10 T14:AU15 T18:AU18 T49:AU49 T51:AU51 T56:AU58 T60:AU60 T117:AU117 T145:AU146 T206:AU207 T228:AU228 T266:AU266 T273:AU273 T295:AU295">
    <cfRule type="cellIs" dxfId="680" priority="371" operator="greaterThan">
      <formula>0</formula>
    </cfRule>
  </conditionalFormatting>
  <conditionalFormatting sqref="T305:AU305">
    <cfRule type="cellIs" dxfId="679" priority="370" operator="greaterThan">
      <formula>0</formula>
    </cfRule>
  </conditionalFormatting>
  <conditionalFormatting sqref="T306:AU306">
    <cfRule type="cellIs" dxfId="678" priority="369" operator="greaterThan">
      <formula>0</formula>
    </cfRule>
  </conditionalFormatting>
  <conditionalFormatting sqref="T307:AU307">
    <cfRule type="cellIs" dxfId="677" priority="368" operator="greaterThan">
      <formula>0</formula>
    </cfRule>
  </conditionalFormatting>
  <conditionalFormatting sqref="T308:AU308">
    <cfRule type="cellIs" dxfId="676" priority="367" operator="greaterThan">
      <formula>0</formula>
    </cfRule>
  </conditionalFormatting>
  <conditionalFormatting sqref="T309:AU309">
    <cfRule type="cellIs" dxfId="675" priority="366" operator="greaterThan">
      <formula>0</formula>
    </cfRule>
  </conditionalFormatting>
  <conditionalFormatting sqref="T310:AU310">
    <cfRule type="cellIs" dxfId="674" priority="365" operator="greaterThan">
      <formula>0</formula>
    </cfRule>
  </conditionalFormatting>
  <conditionalFormatting sqref="T311:AU311">
    <cfRule type="cellIs" dxfId="673" priority="364" operator="greaterThan">
      <formula>0</formula>
    </cfRule>
  </conditionalFormatting>
  <conditionalFormatting sqref="T312:AU312">
    <cfRule type="cellIs" dxfId="672" priority="363" operator="greaterThan">
      <formula>0</formula>
    </cfRule>
  </conditionalFormatting>
  <conditionalFormatting sqref="T313:AU313">
    <cfRule type="cellIs" dxfId="671" priority="362" operator="greaterThan">
      <formula>0</formula>
    </cfRule>
  </conditionalFormatting>
  <conditionalFormatting sqref="T301:AU301">
    <cfRule type="cellIs" dxfId="670" priority="361" operator="greaterThan">
      <formula>0</formula>
    </cfRule>
  </conditionalFormatting>
  <conditionalFormatting sqref="T302:AU302">
    <cfRule type="cellIs" dxfId="669" priority="360" operator="greaterThan">
      <formula>0</formula>
    </cfRule>
  </conditionalFormatting>
  <conditionalFormatting sqref="T303:AU303">
    <cfRule type="cellIs" dxfId="668" priority="359" operator="greaterThan">
      <formula>0</formula>
    </cfRule>
  </conditionalFormatting>
  <conditionalFormatting sqref="U296:AV296">
    <cfRule type="cellIs" dxfId="667" priority="358" operator="greaterThan">
      <formula>0</formula>
    </cfRule>
  </conditionalFormatting>
  <conditionalFormatting sqref="U297:AV297">
    <cfRule type="cellIs" dxfId="666" priority="357" operator="greaterThan">
      <formula>0</formula>
    </cfRule>
  </conditionalFormatting>
  <conditionalFormatting sqref="U298:AV298">
    <cfRule type="cellIs" dxfId="665" priority="356" operator="greaterThan">
      <formula>0</formula>
    </cfRule>
  </conditionalFormatting>
  <conditionalFormatting sqref="U299:AV299">
    <cfRule type="cellIs" dxfId="664" priority="355" operator="greaterThan">
      <formula>0</formula>
    </cfRule>
  </conditionalFormatting>
  <conditionalFormatting sqref="P279">
    <cfRule type="cellIs" dxfId="663" priority="353" operator="greaterThan">
      <formula>0</formula>
    </cfRule>
  </conditionalFormatting>
  <conditionalFormatting sqref="P281">
    <cfRule type="cellIs" dxfId="662" priority="351" operator="greaterThan">
      <formula>0</formula>
    </cfRule>
  </conditionalFormatting>
  <conditionalFormatting sqref="P280">
    <cfRule type="cellIs" dxfId="661" priority="352" operator="greaterThan">
      <formula>0</formula>
    </cfRule>
  </conditionalFormatting>
  <conditionalFormatting sqref="P282">
    <cfRule type="cellIs" dxfId="660" priority="350" operator="greaterThan">
      <formula>0</formula>
    </cfRule>
  </conditionalFormatting>
  <conditionalFormatting sqref="P283">
    <cfRule type="cellIs" dxfId="659" priority="349" operator="greaterThan">
      <formula>0</formula>
    </cfRule>
  </conditionalFormatting>
  <conditionalFormatting sqref="P284">
    <cfRule type="cellIs" dxfId="658" priority="348" operator="greaterThan">
      <formula>0</formula>
    </cfRule>
  </conditionalFormatting>
  <conditionalFormatting sqref="P285">
    <cfRule type="cellIs" dxfId="657" priority="347" operator="greaterThan">
      <formula>0</formula>
    </cfRule>
  </conditionalFormatting>
  <conditionalFormatting sqref="P286">
    <cfRule type="cellIs" dxfId="656" priority="346" operator="greaterThan">
      <formula>0</formula>
    </cfRule>
  </conditionalFormatting>
  <conditionalFormatting sqref="P287">
    <cfRule type="cellIs" dxfId="655" priority="345" operator="greaterThan">
      <formula>0</formula>
    </cfRule>
  </conditionalFormatting>
  <conditionalFormatting sqref="U279:AU279">
    <cfRule type="cellIs" dxfId="654" priority="343" operator="greaterThan">
      <formula>0</formula>
    </cfRule>
  </conditionalFormatting>
  <conditionalFormatting sqref="U281:AU281">
    <cfRule type="cellIs" dxfId="653" priority="341" operator="greaterThan">
      <formula>0</formula>
    </cfRule>
  </conditionalFormatting>
  <conditionalFormatting sqref="U280:AU280">
    <cfRule type="cellIs" dxfId="652" priority="342" operator="greaterThan">
      <formula>0</formula>
    </cfRule>
  </conditionalFormatting>
  <conditionalFormatting sqref="U282:AU282">
    <cfRule type="cellIs" dxfId="651" priority="340" operator="greaterThan">
      <formula>0</formula>
    </cfRule>
  </conditionalFormatting>
  <conditionalFormatting sqref="U283:AU283">
    <cfRule type="cellIs" dxfId="650" priority="339" operator="greaterThan">
      <formula>0</formula>
    </cfRule>
  </conditionalFormatting>
  <conditionalFormatting sqref="U284:AU284">
    <cfRule type="cellIs" dxfId="649" priority="338" operator="greaterThan">
      <formula>0</formula>
    </cfRule>
  </conditionalFormatting>
  <conditionalFormatting sqref="U285:AU285">
    <cfRule type="cellIs" dxfId="648" priority="337" operator="greaterThan">
      <formula>0</formula>
    </cfRule>
  </conditionalFormatting>
  <conditionalFormatting sqref="T286:AU286">
    <cfRule type="cellIs" dxfId="647" priority="336" operator="greaterThan">
      <formula>0</formula>
    </cfRule>
  </conditionalFormatting>
  <conditionalFormatting sqref="U287:AU287">
    <cfRule type="cellIs" dxfId="646" priority="335" operator="greaterThan">
      <formula>0</formula>
    </cfRule>
  </conditionalFormatting>
  <conditionalFormatting sqref="U288:AU288">
    <cfRule type="cellIs" dxfId="645" priority="334" operator="greaterThan">
      <formula>0</formula>
    </cfRule>
  </conditionalFormatting>
  <conditionalFormatting sqref="U233:AU233">
    <cfRule type="cellIs" dxfId="644" priority="283" operator="greaterThan">
      <formula>0</formula>
    </cfRule>
  </conditionalFormatting>
  <conditionalFormatting sqref="T267:AU267">
    <cfRule type="cellIs" dxfId="643" priority="333" operator="greaterThan">
      <formula>0</formula>
    </cfRule>
  </conditionalFormatting>
  <conditionalFormatting sqref="T261:AU261">
    <cfRule type="cellIs" dxfId="642" priority="332" operator="greaterThan">
      <formula>0</formula>
    </cfRule>
  </conditionalFormatting>
  <conditionalFormatting sqref="T257:AU257">
    <cfRule type="cellIs" dxfId="641" priority="331" operator="greaterThan">
      <formula>0</formula>
    </cfRule>
  </conditionalFormatting>
  <conditionalFormatting sqref="U258:AU258">
    <cfRule type="cellIs" dxfId="640" priority="330" operator="greaterThan">
      <formula>0</formula>
    </cfRule>
  </conditionalFormatting>
  <conditionalFormatting sqref="U259:AU259">
    <cfRule type="cellIs" dxfId="639" priority="329" operator="greaterThan">
      <formula>0</formula>
    </cfRule>
  </conditionalFormatting>
  <conditionalFormatting sqref="T235:AU235">
    <cfRule type="cellIs" dxfId="638" priority="328" operator="greaterThan">
      <formula>0</formula>
    </cfRule>
  </conditionalFormatting>
  <conditionalFormatting sqref="P236">
    <cfRule type="cellIs" dxfId="637" priority="327" operator="greaterThan">
      <formula>0</formula>
    </cfRule>
  </conditionalFormatting>
  <conditionalFormatting sqref="P237">
    <cfRule type="cellIs" dxfId="636" priority="326" operator="greaterThan">
      <formula>0</formula>
    </cfRule>
  </conditionalFormatting>
  <conditionalFormatting sqref="P238">
    <cfRule type="cellIs" dxfId="635" priority="325" operator="greaterThan">
      <formula>0</formula>
    </cfRule>
  </conditionalFormatting>
  <conditionalFormatting sqref="P239">
    <cfRule type="cellIs" dxfId="634" priority="324" operator="greaterThan">
      <formula>0</formula>
    </cfRule>
  </conditionalFormatting>
  <conditionalFormatting sqref="P240">
    <cfRule type="cellIs" dxfId="633" priority="323" operator="greaterThan">
      <formula>0</formula>
    </cfRule>
  </conditionalFormatting>
  <conditionalFormatting sqref="P241">
    <cfRule type="cellIs" dxfId="632" priority="322" operator="greaterThan">
      <formula>0</formula>
    </cfRule>
  </conditionalFormatting>
  <conditionalFormatting sqref="P242">
    <cfRule type="cellIs" dxfId="631" priority="321" operator="greaterThan">
      <formula>0</formula>
    </cfRule>
  </conditionalFormatting>
  <conditionalFormatting sqref="U236:AU236">
    <cfRule type="cellIs" dxfId="630" priority="320" operator="greaterThan">
      <formula>0</formula>
    </cfRule>
  </conditionalFormatting>
  <conditionalFormatting sqref="U237:AU237">
    <cfRule type="cellIs" dxfId="629" priority="319" operator="greaterThan">
      <formula>0</formula>
    </cfRule>
  </conditionalFormatting>
  <conditionalFormatting sqref="U238:AU238">
    <cfRule type="cellIs" dxfId="628" priority="318" operator="greaterThan">
      <formula>0</formula>
    </cfRule>
  </conditionalFormatting>
  <conditionalFormatting sqref="U239:AU239">
    <cfRule type="cellIs" dxfId="627" priority="317" operator="greaterThan">
      <formula>0</formula>
    </cfRule>
  </conditionalFormatting>
  <conditionalFormatting sqref="U240:AU240">
    <cfRule type="cellIs" dxfId="626" priority="316" operator="greaterThan">
      <formula>0</formula>
    </cfRule>
  </conditionalFormatting>
  <conditionalFormatting sqref="U241:AU241">
    <cfRule type="cellIs" dxfId="625" priority="315" operator="greaterThan">
      <formula>0</formula>
    </cfRule>
  </conditionalFormatting>
  <conditionalFormatting sqref="U242:AU242">
    <cfRule type="cellIs" dxfId="624" priority="314" operator="greaterThan">
      <formula>0</formula>
    </cfRule>
  </conditionalFormatting>
  <conditionalFormatting sqref="T243:AU243">
    <cfRule type="cellIs" dxfId="623" priority="313" operator="greaterThan">
      <formula>0</formula>
    </cfRule>
  </conditionalFormatting>
  <conditionalFormatting sqref="P244">
    <cfRule type="cellIs" dxfId="622" priority="312" operator="greaterThan">
      <formula>0</formula>
    </cfRule>
  </conditionalFormatting>
  <conditionalFormatting sqref="P245">
    <cfRule type="cellIs" dxfId="621" priority="311" operator="greaterThan">
      <formula>0</formula>
    </cfRule>
  </conditionalFormatting>
  <conditionalFormatting sqref="P246">
    <cfRule type="cellIs" dxfId="620" priority="310" operator="greaterThan">
      <formula>0</formula>
    </cfRule>
  </conditionalFormatting>
  <conditionalFormatting sqref="P247">
    <cfRule type="cellIs" dxfId="619" priority="309" operator="greaterThan">
      <formula>0</formula>
    </cfRule>
  </conditionalFormatting>
  <conditionalFormatting sqref="P248">
    <cfRule type="cellIs" dxfId="618" priority="308" operator="greaterThan">
      <formula>0</formula>
    </cfRule>
  </conditionalFormatting>
  <conditionalFormatting sqref="P249">
    <cfRule type="cellIs" dxfId="617" priority="307" operator="greaterThan">
      <formula>0</formula>
    </cfRule>
  </conditionalFormatting>
  <conditionalFormatting sqref="P250">
    <cfRule type="cellIs" dxfId="616" priority="306" operator="greaterThan">
      <formula>0</formula>
    </cfRule>
  </conditionalFormatting>
  <conditionalFormatting sqref="U244:AU244">
    <cfRule type="cellIs" dxfId="615" priority="305" operator="greaterThan">
      <formula>0</formula>
    </cfRule>
  </conditionalFormatting>
  <conditionalFormatting sqref="U245:AU245">
    <cfRule type="cellIs" dxfId="614" priority="304" operator="greaterThan">
      <formula>0</formula>
    </cfRule>
  </conditionalFormatting>
  <conditionalFormatting sqref="U246:AU246">
    <cfRule type="cellIs" dxfId="613" priority="303" operator="greaterThan">
      <formula>0</formula>
    </cfRule>
  </conditionalFormatting>
  <conditionalFormatting sqref="U247:AU247">
    <cfRule type="cellIs" dxfId="612" priority="302" operator="greaterThan">
      <formula>0</formula>
    </cfRule>
  </conditionalFormatting>
  <conditionalFormatting sqref="U248:AU248">
    <cfRule type="cellIs" dxfId="611" priority="301" operator="greaterThan">
      <formula>0</formula>
    </cfRule>
  </conditionalFormatting>
  <conditionalFormatting sqref="U249:AU249">
    <cfRule type="cellIs" dxfId="610" priority="300" operator="greaterThan">
      <formula>0</formula>
    </cfRule>
  </conditionalFormatting>
  <conditionalFormatting sqref="U250:AU250">
    <cfRule type="cellIs" dxfId="609" priority="299" operator="greaterThan">
      <formula>0</formula>
    </cfRule>
  </conditionalFormatting>
  <conditionalFormatting sqref="P251">
    <cfRule type="cellIs" dxfId="608" priority="298" operator="greaterThan">
      <formula>0</formula>
    </cfRule>
  </conditionalFormatting>
  <conditionalFormatting sqref="P252">
    <cfRule type="cellIs" dxfId="607" priority="297" operator="greaterThan">
      <formula>0</formula>
    </cfRule>
  </conditionalFormatting>
  <conditionalFormatting sqref="P253">
    <cfRule type="cellIs" dxfId="606" priority="296" operator="greaterThan">
      <formula>0</formula>
    </cfRule>
  </conditionalFormatting>
  <conditionalFormatting sqref="P254">
    <cfRule type="cellIs" dxfId="605" priority="295" operator="greaterThan">
      <formula>0</formula>
    </cfRule>
  </conditionalFormatting>
  <conditionalFormatting sqref="U251:AU251">
    <cfRule type="cellIs" dxfId="604" priority="294" operator="greaterThan">
      <formula>0</formula>
    </cfRule>
  </conditionalFormatting>
  <conditionalFormatting sqref="U252:AU252">
    <cfRule type="cellIs" dxfId="603" priority="293" operator="greaterThan">
      <formula>0</formula>
    </cfRule>
  </conditionalFormatting>
  <conditionalFormatting sqref="U253:AU253">
    <cfRule type="cellIs" dxfId="602" priority="292" operator="greaterThan">
      <formula>0</formula>
    </cfRule>
  </conditionalFormatting>
  <conditionalFormatting sqref="U254:AU254">
    <cfRule type="cellIs" dxfId="601" priority="291" operator="greaterThan">
      <formula>0</formula>
    </cfRule>
  </conditionalFormatting>
  <conditionalFormatting sqref="T229:AU229">
    <cfRule type="cellIs" dxfId="600" priority="290" operator="greaterThan">
      <formula>0</formula>
    </cfRule>
  </conditionalFormatting>
  <conditionalFormatting sqref="T230:AU230">
    <cfRule type="cellIs" dxfId="599" priority="289" operator="greaterThan">
      <formula>0</formula>
    </cfRule>
  </conditionalFormatting>
  <conditionalFormatting sqref="P231">
    <cfRule type="cellIs" dxfId="598" priority="288" operator="greaterThan">
      <formula>0</formula>
    </cfRule>
  </conditionalFormatting>
  <conditionalFormatting sqref="P232">
    <cfRule type="cellIs" dxfId="597" priority="287" operator="greaterThan">
      <formula>0</formula>
    </cfRule>
  </conditionalFormatting>
  <conditionalFormatting sqref="P233">
    <cfRule type="cellIs" dxfId="596" priority="286" operator="greaterThan">
      <formula>0</formula>
    </cfRule>
  </conditionalFormatting>
  <conditionalFormatting sqref="U231:AU231">
    <cfRule type="cellIs" dxfId="595" priority="285" operator="greaterThan">
      <formula>0</formula>
    </cfRule>
  </conditionalFormatting>
  <conditionalFormatting sqref="U232:AU232">
    <cfRule type="cellIs" dxfId="594" priority="284" operator="greaterThan">
      <formula>0</formula>
    </cfRule>
  </conditionalFormatting>
  <conditionalFormatting sqref="T148:AU148">
    <cfRule type="cellIs" dxfId="593" priority="232" operator="greaterThan">
      <formula>0</formula>
    </cfRule>
  </conditionalFormatting>
  <conditionalFormatting sqref="T208:AU208">
    <cfRule type="cellIs" dxfId="592" priority="282" operator="greaterThan">
      <formula>0</formula>
    </cfRule>
  </conditionalFormatting>
  <conditionalFormatting sqref="T209:AU209">
    <cfRule type="cellIs" dxfId="591" priority="281" operator="greaterThan">
      <formula>0</formula>
    </cfRule>
  </conditionalFormatting>
  <conditionalFormatting sqref="T210:AU210">
    <cfRule type="cellIs" dxfId="590" priority="280" operator="greaterThan">
      <formula>0</formula>
    </cfRule>
  </conditionalFormatting>
  <conditionalFormatting sqref="P211">
    <cfRule type="cellIs" dxfId="589" priority="279" operator="greaterThan">
      <formula>0</formula>
    </cfRule>
  </conditionalFormatting>
  <conditionalFormatting sqref="P212">
    <cfRule type="cellIs" dxfId="588" priority="278" operator="greaterThan">
      <formula>0</formula>
    </cfRule>
  </conditionalFormatting>
  <conditionalFormatting sqref="U211:AU211">
    <cfRule type="cellIs" dxfId="587" priority="277" operator="greaterThan">
      <formula>0</formula>
    </cfRule>
  </conditionalFormatting>
  <conditionalFormatting sqref="U212:AU212">
    <cfRule type="cellIs" dxfId="586" priority="276" operator="greaterThan">
      <formula>0</formula>
    </cfRule>
  </conditionalFormatting>
  <conditionalFormatting sqref="T225:AU225">
    <cfRule type="cellIs" dxfId="585" priority="275" operator="greaterThan">
      <formula>0</formula>
    </cfRule>
  </conditionalFormatting>
  <conditionalFormatting sqref="T223:AU223">
    <cfRule type="cellIs" dxfId="584" priority="274" operator="greaterThan">
      <formula>0</formula>
    </cfRule>
  </conditionalFormatting>
  <conditionalFormatting sqref="T222:AU222">
    <cfRule type="cellIs" dxfId="583" priority="273" operator="greaterThan">
      <formula>0</formula>
    </cfRule>
  </conditionalFormatting>
  <conditionalFormatting sqref="T220:AU220">
    <cfRule type="cellIs" dxfId="582" priority="272" operator="greaterThan">
      <formula>0</formula>
    </cfRule>
  </conditionalFormatting>
  <conditionalFormatting sqref="T219:AU219">
    <cfRule type="cellIs" dxfId="581" priority="271" operator="greaterThan">
      <formula>0</formula>
    </cfRule>
  </conditionalFormatting>
  <conditionalFormatting sqref="T217:AU217">
    <cfRule type="cellIs" dxfId="580" priority="270" operator="greaterThan">
      <formula>0</formula>
    </cfRule>
  </conditionalFormatting>
  <conditionalFormatting sqref="T215:AU215">
    <cfRule type="cellIs" dxfId="579" priority="269" operator="greaterThan">
      <formula>0</formula>
    </cfRule>
  </conditionalFormatting>
  <conditionalFormatting sqref="T213:AU213">
    <cfRule type="cellIs" dxfId="578" priority="268" operator="greaterThan">
      <formula>0</formula>
    </cfRule>
  </conditionalFormatting>
  <conditionalFormatting sqref="T186:AU186">
    <cfRule type="cellIs" dxfId="577" priority="267" operator="greaterThan">
      <formula>0</formula>
    </cfRule>
  </conditionalFormatting>
  <conditionalFormatting sqref="T185:AU185">
    <cfRule type="cellIs" dxfId="576" priority="266" operator="greaterThan">
      <formula>0</formula>
    </cfRule>
  </conditionalFormatting>
  <conditionalFormatting sqref="T184:AU184">
    <cfRule type="cellIs" dxfId="575" priority="265" operator="greaterThan">
      <formula>0</formula>
    </cfRule>
  </conditionalFormatting>
  <conditionalFormatting sqref="T182:AU182">
    <cfRule type="cellIs" dxfId="574" priority="264" operator="greaterThan">
      <formula>0</formula>
    </cfRule>
  </conditionalFormatting>
  <conditionalFormatting sqref="T181:AU181">
    <cfRule type="cellIs" dxfId="573" priority="263" operator="greaterThan">
      <formula>0</formula>
    </cfRule>
  </conditionalFormatting>
  <conditionalFormatting sqref="T180:AU180">
    <cfRule type="cellIs" dxfId="572" priority="262" operator="greaterThan">
      <formula>0</formula>
    </cfRule>
  </conditionalFormatting>
  <conditionalFormatting sqref="T152:AU152">
    <cfRule type="cellIs" dxfId="571" priority="261" operator="greaterThan">
      <formula>0</formula>
    </cfRule>
  </conditionalFormatting>
  <conditionalFormatting sqref="T153:AU153">
    <cfRule type="cellIs" dxfId="570" priority="260" operator="greaterThan">
      <formula>0</formula>
    </cfRule>
  </conditionalFormatting>
  <conditionalFormatting sqref="T154:AU154">
    <cfRule type="cellIs" dxfId="569" priority="259" operator="greaterThan">
      <formula>0</formula>
    </cfRule>
  </conditionalFormatting>
  <conditionalFormatting sqref="T155:AU155">
    <cfRule type="cellIs" dxfId="568" priority="258" operator="greaterThan">
      <formula>0</formula>
    </cfRule>
  </conditionalFormatting>
  <conditionalFormatting sqref="T156:AU156">
    <cfRule type="cellIs" dxfId="567" priority="257" operator="greaterThan">
      <formula>0</formula>
    </cfRule>
  </conditionalFormatting>
  <conditionalFormatting sqref="T157:AU157">
    <cfRule type="cellIs" dxfId="566" priority="256" operator="greaterThan">
      <formula>0</formula>
    </cfRule>
  </conditionalFormatting>
  <conditionalFormatting sqref="T158:AU158">
    <cfRule type="cellIs" dxfId="565" priority="255" operator="greaterThan">
      <formula>0</formula>
    </cfRule>
  </conditionalFormatting>
  <conditionalFormatting sqref="T159:AU159">
    <cfRule type="cellIs" dxfId="564" priority="254" operator="greaterThan">
      <formula>0</formula>
    </cfRule>
  </conditionalFormatting>
  <conditionalFormatting sqref="T160:AU160">
    <cfRule type="cellIs" dxfId="563" priority="253" operator="greaterThan">
      <formula>0</formula>
    </cfRule>
  </conditionalFormatting>
  <conditionalFormatting sqref="T161:AU161">
    <cfRule type="cellIs" dxfId="562" priority="252" operator="greaterThan">
      <formula>0</formula>
    </cfRule>
  </conditionalFormatting>
  <conditionalFormatting sqref="T162:AU162">
    <cfRule type="cellIs" dxfId="561" priority="251" operator="greaterThan">
      <formula>0</formula>
    </cfRule>
  </conditionalFormatting>
  <conditionalFormatting sqref="T163:AU163">
    <cfRule type="cellIs" dxfId="560" priority="250" operator="greaterThan">
      <formula>0</formula>
    </cfRule>
  </conditionalFormatting>
  <conditionalFormatting sqref="T164:AU164">
    <cfRule type="cellIs" dxfId="559" priority="249" operator="greaterThan">
      <formula>0</formula>
    </cfRule>
  </conditionalFormatting>
  <conditionalFormatting sqref="T165:AU165">
    <cfRule type="cellIs" dxfId="558" priority="248" operator="greaterThan">
      <formula>0</formula>
    </cfRule>
  </conditionalFormatting>
  <conditionalFormatting sqref="T166:AU166">
    <cfRule type="cellIs" dxfId="557" priority="247" operator="greaterThan">
      <formula>0</formula>
    </cfRule>
  </conditionalFormatting>
  <conditionalFormatting sqref="T167:AU167">
    <cfRule type="cellIs" dxfId="556" priority="246" operator="greaterThan">
      <formula>0</formula>
    </cfRule>
  </conditionalFormatting>
  <conditionalFormatting sqref="T168:AU168">
    <cfRule type="cellIs" dxfId="555" priority="245" operator="greaterThan">
      <formula>0</formula>
    </cfRule>
  </conditionalFormatting>
  <conditionalFormatting sqref="T169:AU169">
    <cfRule type="cellIs" dxfId="554" priority="244" operator="greaterThan">
      <formula>0</formula>
    </cfRule>
  </conditionalFormatting>
  <conditionalFormatting sqref="T170:AU170">
    <cfRule type="cellIs" dxfId="553" priority="243" operator="greaterThan">
      <formula>0</formula>
    </cfRule>
  </conditionalFormatting>
  <conditionalFormatting sqref="T171:AU171">
    <cfRule type="cellIs" dxfId="552" priority="242" operator="greaterThan">
      <formula>0</formula>
    </cfRule>
  </conditionalFormatting>
  <conditionalFormatting sqref="T172:AU172">
    <cfRule type="cellIs" dxfId="551" priority="241" operator="greaterThan">
      <formula>0</formula>
    </cfRule>
  </conditionalFormatting>
  <conditionalFormatting sqref="T173:AU173">
    <cfRule type="cellIs" dxfId="550" priority="240" operator="greaterThan">
      <formula>0</formula>
    </cfRule>
  </conditionalFormatting>
  <conditionalFormatting sqref="T174:AU174">
    <cfRule type="cellIs" dxfId="549" priority="239" operator="greaterThan">
      <formula>0</formula>
    </cfRule>
  </conditionalFormatting>
  <conditionalFormatting sqref="T175:AU175">
    <cfRule type="cellIs" dxfId="548" priority="238" operator="greaterThan">
      <formula>0</formula>
    </cfRule>
  </conditionalFormatting>
  <conditionalFormatting sqref="T176:AU176">
    <cfRule type="cellIs" dxfId="547" priority="237" operator="greaterThan">
      <formula>0</formula>
    </cfRule>
  </conditionalFormatting>
  <conditionalFormatting sqref="T177:AU177">
    <cfRule type="cellIs" dxfId="546" priority="236" operator="greaterThan">
      <formula>0</formula>
    </cfRule>
  </conditionalFormatting>
  <conditionalFormatting sqref="T178:AU178">
    <cfRule type="cellIs" dxfId="545" priority="235" operator="greaterThan">
      <formula>0</formula>
    </cfRule>
  </conditionalFormatting>
  <conditionalFormatting sqref="T150:AU150">
    <cfRule type="cellIs" dxfId="544" priority="234" operator="greaterThan">
      <formula>0</formula>
    </cfRule>
  </conditionalFormatting>
  <conditionalFormatting sqref="T147:AU147">
    <cfRule type="cellIs" dxfId="543" priority="233" operator="greaterThan">
      <formula>0</formula>
    </cfRule>
  </conditionalFormatting>
  <conditionalFormatting sqref="T139:AU139">
    <cfRule type="cellIs" dxfId="542" priority="231" operator="greaterThan">
      <formula>0</formula>
    </cfRule>
  </conditionalFormatting>
  <conditionalFormatting sqref="T141:AU141">
    <cfRule type="cellIs" dxfId="541" priority="229" operator="greaterThan">
      <formula>0</formula>
    </cfRule>
  </conditionalFormatting>
  <conditionalFormatting sqref="T140:AU140">
    <cfRule type="cellIs" dxfId="540" priority="230" operator="greaterThan">
      <formula>0</formula>
    </cfRule>
  </conditionalFormatting>
  <conditionalFormatting sqref="T134:AU134">
    <cfRule type="cellIs" dxfId="539" priority="228" operator="greaterThan">
      <formula>0</formula>
    </cfRule>
  </conditionalFormatting>
  <conditionalFormatting sqref="T135:AU135">
    <cfRule type="cellIs" dxfId="538" priority="227" operator="greaterThan">
      <formula>0</formula>
    </cfRule>
  </conditionalFormatting>
  <conditionalFormatting sqref="T136:AU136">
    <cfRule type="cellIs" dxfId="537" priority="226" operator="greaterThan">
      <formula>0</formula>
    </cfRule>
  </conditionalFormatting>
  <conditionalFormatting sqref="T137:AU137">
    <cfRule type="cellIs" dxfId="536" priority="225" operator="greaterThan">
      <formula>0</formula>
    </cfRule>
  </conditionalFormatting>
  <conditionalFormatting sqref="T130:AU130">
    <cfRule type="cellIs" dxfId="535" priority="224" operator="greaterThan">
      <formula>0</formula>
    </cfRule>
  </conditionalFormatting>
  <conditionalFormatting sqref="T131:AU131">
    <cfRule type="cellIs" dxfId="534" priority="223" operator="greaterThan">
      <formula>0</formula>
    </cfRule>
  </conditionalFormatting>
  <conditionalFormatting sqref="T132:AU132">
    <cfRule type="cellIs" dxfId="533" priority="222" operator="greaterThan">
      <formula>0</formula>
    </cfRule>
  </conditionalFormatting>
  <conditionalFormatting sqref="T128:AU128">
    <cfRule type="cellIs" dxfId="532" priority="220" operator="greaterThan">
      <formula>0</formula>
    </cfRule>
  </conditionalFormatting>
  <conditionalFormatting sqref="T126:AU126">
    <cfRule type="cellIs" dxfId="531" priority="215" operator="greaterThan">
      <formula>0</formula>
    </cfRule>
  </conditionalFormatting>
  <conditionalFormatting sqref="T123:AU123">
    <cfRule type="cellIs" dxfId="530" priority="218" operator="greaterThan">
      <formula>0</formula>
    </cfRule>
  </conditionalFormatting>
  <conditionalFormatting sqref="T124:AU124">
    <cfRule type="cellIs" dxfId="529" priority="217" operator="greaterThan">
      <formula>0</formula>
    </cfRule>
  </conditionalFormatting>
  <conditionalFormatting sqref="T125:AU125">
    <cfRule type="cellIs" dxfId="528" priority="216" operator="greaterThan">
      <formula>0</formula>
    </cfRule>
  </conditionalFormatting>
  <conditionalFormatting sqref="T118:AU118">
    <cfRule type="cellIs" dxfId="527" priority="163" operator="greaterThan">
      <formula>0</formula>
    </cfRule>
  </conditionalFormatting>
  <conditionalFormatting sqref="T119:AU119">
    <cfRule type="cellIs" dxfId="526" priority="162" operator="greaterThan">
      <formula>0</formula>
    </cfRule>
  </conditionalFormatting>
  <conditionalFormatting sqref="T120:AU120">
    <cfRule type="cellIs" dxfId="525" priority="161" operator="greaterThan">
      <formula>0</formula>
    </cfRule>
  </conditionalFormatting>
  <conditionalFormatting sqref="T114:AU114">
    <cfRule type="cellIs" dxfId="524" priority="160" operator="greaterThan">
      <formula>0</formula>
    </cfRule>
  </conditionalFormatting>
  <conditionalFormatting sqref="AU111">
    <cfRule type="cellIs" dxfId="523" priority="151" operator="greaterThan">
      <formula>0</formula>
    </cfRule>
  </conditionalFormatting>
  <conditionalFormatting sqref="T109:AT109">
    <cfRule type="cellIs" dxfId="522" priority="157" operator="greaterThan">
      <formula>0</formula>
    </cfRule>
  </conditionalFormatting>
  <conditionalFormatting sqref="T110:AT110">
    <cfRule type="cellIs" dxfId="521" priority="156" operator="greaterThan">
      <formula>0</formula>
    </cfRule>
  </conditionalFormatting>
  <conditionalFormatting sqref="T111:AT111">
    <cfRule type="cellIs" dxfId="520" priority="155" operator="greaterThan">
      <formula>0</formula>
    </cfRule>
  </conditionalFormatting>
  <conditionalFormatting sqref="T112:AT112">
    <cfRule type="cellIs" dxfId="519" priority="154" operator="greaterThan">
      <formula>0</formula>
    </cfRule>
  </conditionalFormatting>
  <conditionalFormatting sqref="AU109">
    <cfRule type="cellIs" dxfId="518" priority="153" operator="greaterThan">
      <formula>0</formula>
    </cfRule>
  </conditionalFormatting>
  <conditionalFormatting sqref="AU110">
    <cfRule type="cellIs" dxfId="517" priority="152" operator="greaterThan">
      <formula>0</formula>
    </cfRule>
  </conditionalFormatting>
  <conditionalFormatting sqref="AU112">
    <cfRule type="cellIs" dxfId="516" priority="150" operator="greaterThan">
      <formula>0</formula>
    </cfRule>
  </conditionalFormatting>
  <conditionalFormatting sqref="T105:AU105">
    <cfRule type="cellIs" dxfId="515" priority="147" operator="greaterThan">
      <formula>0</formula>
    </cfRule>
  </conditionalFormatting>
  <conditionalFormatting sqref="T106:AT106">
    <cfRule type="cellIs" dxfId="514" priority="146" operator="greaterThan">
      <formula>0</formula>
    </cfRule>
  </conditionalFormatting>
  <conditionalFormatting sqref="T107:AT107">
    <cfRule type="cellIs" dxfId="513" priority="145" operator="greaterThan">
      <formula>0</formula>
    </cfRule>
  </conditionalFormatting>
  <conditionalFormatting sqref="AU106">
    <cfRule type="cellIs" dxfId="512" priority="143" operator="greaterThan">
      <formula>0</formula>
    </cfRule>
  </conditionalFormatting>
  <conditionalFormatting sqref="AU107">
    <cfRule type="cellIs" dxfId="511" priority="142" operator="greaterThan">
      <formula>0</formula>
    </cfRule>
  </conditionalFormatting>
  <conditionalFormatting sqref="T98:AU98">
    <cfRule type="cellIs" dxfId="510" priority="139" operator="greaterThan">
      <formula>0</formula>
    </cfRule>
  </conditionalFormatting>
  <conditionalFormatting sqref="T99:AU99">
    <cfRule type="cellIs" dxfId="509" priority="138" operator="greaterThan">
      <formula>0</formula>
    </cfRule>
  </conditionalFormatting>
  <conditionalFormatting sqref="T100:AU100">
    <cfRule type="cellIs" dxfId="508" priority="137" operator="greaterThan">
      <formula>0</formula>
    </cfRule>
  </conditionalFormatting>
  <conditionalFormatting sqref="T101:AU101">
    <cfRule type="cellIs" dxfId="507" priority="136" operator="greaterThan">
      <formula>0</formula>
    </cfRule>
  </conditionalFormatting>
  <conditionalFormatting sqref="T102:AU102">
    <cfRule type="cellIs" dxfId="506" priority="135" operator="greaterThan">
      <formula>0</formula>
    </cfRule>
  </conditionalFormatting>
  <conditionalFormatting sqref="T103:AU103">
    <cfRule type="cellIs" dxfId="505" priority="134" operator="greaterThan">
      <formula>0</formula>
    </cfRule>
  </conditionalFormatting>
  <conditionalFormatting sqref="T104:AU104">
    <cfRule type="cellIs" dxfId="504" priority="133" operator="greaterThan">
      <formula>0</formula>
    </cfRule>
  </conditionalFormatting>
  <conditionalFormatting sqref="T96:AU96">
    <cfRule type="cellIs" dxfId="503" priority="131" operator="greaterThan">
      <formula>0</formula>
    </cfRule>
  </conditionalFormatting>
  <conditionalFormatting sqref="T97:AU97">
    <cfRule type="cellIs" dxfId="502" priority="130" operator="greaterThan">
      <formula>0</formula>
    </cfRule>
  </conditionalFormatting>
  <conditionalFormatting sqref="AU92">
    <cfRule type="cellIs" dxfId="501" priority="126" operator="greaterThan">
      <formula>0</formula>
    </cfRule>
  </conditionalFormatting>
  <conditionalFormatting sqref="T92:AT92">
    <cfRule type="cellIs" dxfId="500" priority="128" operator="greaterThan">
      <formula>0</formula>
    </cfRule>
  </conditionalFormatting>
  <conditionalFormatting sqref="T93:AT93">
    <cfRule type="cellIs" dxfId="499" priority="127" operator="greaterThan">
      <formula>0</formula>
    </cfRule>
  </conditionalFormatting>
  <conditionalFormatting sqref="AU93">
    <cfRule type="cellIs" dxfId="498" priority="125" operator="greaterThan">
      <formula>0</formula>
    </cfRule>
  </conditionalFormatting>
  <conditionalFormatting sqref="AU89">
    <cfRule type="cellIs" dxfId="497" priority="121" operator="greaterThan">
      <formula>0</formula>
    </cfRule>
  </conditionalFormatting>
  <conditionalFormatting sqref="T89:AT89">
    <cfRule type="cellIs" dxfId="496" priority="123" operator="greaterThan">
      <formula>0</formula>
    </cfRule>
  </conditionalFormatting>
  <conditionalFormatting sqref="T90:AT90">
    <cfRule type="cellIs" dxfId="495" priority="122" operator="greaterThan">
      <formula>0</formula>
    </cfRule>
  </conditionalFormatting>
  <conditionalFormatting sqref="AU90">
    <cfRule type="cellIs" dxfId="494" priority="120" operator="greaterThan">
      <formula>0</formula>
    </cfRule>
  </conditionalFormatting>
  <conditionalFormatting sqref="T85:AU85">
    <cfRule type="cellIs" dxfId="493" priority="118" operator="greaterThan">
      <formula>0</formula>
    </cfRule>
  </conditionalFormatting>
  <conditionalFormatting sqref="T86:AU86">
    <cfRule type="cellIs" dxfId="492" priority="117" operator="greaterThan">
      <formula>0</formula>
    </cfRule>
  </conditionalFormatting>
  <conditionalFormatting sqref="T87:AU87">
    <cfRule type="cellIs" dxfId="491" priority="116" operator="greaterThan">
      <formula>0</formula>
    </cfRule>
  </conditionalFormatting>
  <conditionalFormatting sqref="T80:AU80">
    <cfRule type="cellIs" dxfId="490" priority="111" operator="greaterThan">
      <formula>0</formula>
    </cfRule>
  </conditionalFormatting>
  <conditionalFormatting sqref="T83:AU83">
    <cfRule type="cellIs" dxfId="489" priority="114" operator="greaterThan">
      <formula>0</formula>
    </cfRule>
  </conditionalFormatting>
  <conditionalFormatting sqref="T79:AU79">
    <cfRule type="cellIs" dxfId="488" priority="112" operator="greaterThan">
      <formula>0</formula>
    </cfRule>
  </conditionalFormatting>
  <conditionalFormatting sqref="T81:AU81">
    <cfRule type="cellIs" dxfId="487" priority="110" operator="greaterThan">
      <formula>0</formula>
    </cfRule>
  </conditionalFormatting>
  <conditionalFormatting sqref="T75:AU75">
    <cfRule type="cellIs" dxfId="486" priority="107" operator="greaterThan">
      <formula>0</formula>
    </cfRule>
  </conditionalFormatting>
  <conditionalFormatting sqref="T77:AU77">
    <cfRule type="cellIs" dxfId="485" priority="105" operator="greaterThan">
      <formula>0</formula>
    </cfRule>
  </conditionalFormatting>
  <conditionalFormatting sqref="T76:AU76">
    <cfRule type="cellIs" dxfId="484" priority="106" operator="greaterThan">
      <formula>0</formula>
    </cfRule>
  </conditionalFormatting>
  <conditionalFormatting sqref="T74:AU74">
    <cfRule type="cellIs" dxfId="483" priority="103" operator="greaterThan">
      <formula>0</formula>
    </cfRule>
  </conditionalFormatting>
  <conditionalFormatting sqref="T72:AU72">
    <cfRule type="cellIs" dxfId="482" priority="100" operator="greaterThan">
      <formula>0</formula>
    </cfRule>
  </conditionalFormatting>
  <conditionalFormatting sqref="T71:AU71">
    <cfRule type="cellIs" dxfId="481" priority="101" operator="greaterThan">
      <formula>0</formula>
    </cfRule>
  </conditionalFormatting>
  <conditionalFormatting sqref="T63:AU63">
    <cfRule type="cellIs" dxfId="480" priority="98" operator="greaterThan">
      <formula>0</formula>
    </cfRule>
  </conditionalFormatting>
  <conditionalFormatting sqref="T64:AU64">
    <cfRule type="cellIs" dxfId="479" priority="97" operator="greaterThan">
      <formula>0</formula>
    </cfRule>
  </conditionalFormatting>
  <conditionalFormatting sqref="T65:AU65">
    <cfRule type="cellIs" dxfId="478" priority="96" operator="greaterThan">
      <formula>0</formula>
    </cfRule>
  </conditionalFormatting>
  <conditionalFormatting sqref="T66:AU66">
    <cfRule type="cellIs" dxfId="477" priority="95" operator="greaterThan">
      <formula>0</formula>
    </cfRule>
  </conditionalFormatting>
  <conditionalFormatting sqref="T67:AU67">
    <cfRule type="cellIs" dxfId="476" priority="94" operator="greaterThan">
      <formula>0</formula>
    </cfRule>
  </conditionalFormatting>
  <conditionalFormatting sqref="T68:AU68">
    <cfRule type="cellIs" dxfId="475" priority="93" operator="greaterThan">
      <formula>0</formula>
    </cfRule>
  </conditionalFormatting>
  <conditionalFormatting sqref="T61:AU61">
    <cfRule type="cellIs" dxfId="474" priority="91" operator="greaterThan">
      <formula>0</formula>
    </cfRule>
  </conditionalFormatting>
  <conditionalFormatting sqref="T54:AU54">
    <cfRule type="cellIs" dxfId="473" priority="89" operator="greaterThan">
      <formula>0</formula>
    </cfRule>
  </conditionalFormatting>
  <conditionalFormatting sqref="T55:AU55">
    <cfRule type="cellIs" dxfId="472" priority="88" operator="greaterThan">
      <formula>0</formula>
    </cfRule>
  </conditionalFormatting>
  <conditionalFormatting sqref="T42:AU42">
    <cfRule type="cellIs" dxfId="471" priority="84" operator="greaterThan">
      <formula>0</formula>
    </cfRule>
  </conditionalFormatting>
  <conditionalFormatting sqref="T43:AU43">
    <cfRule type="cellIs" dxfId="470" priority="83" operator="greaterThan">
      <formula>0</formula>
    </cfRule>
  </conditionalFormatting>
  <conditionalFormatting sqref="T44:AU44">
    <cfRule type="cellIs" dxfId="469" priority="82" operator="greaterThan">
      <formula>0</formula>
    </cfRule>
  </conditionalFormatting>
  <conditionalFormatting sqref="T45:AU45">
    <cfRule type="cellIs" dxfId="468" priority="81" operator="greaterThan">
      <formula>0</formula>
    </cfRule>
  </conditionalFormatting>
  <conditionalFormatting sqref="T46:AU46">
    <cfRule type="cellIs" dxfId="467" priority="80" operator="greaterThan">
      <formula>0</formula>
    </cfRule>
  </conditionalFormatting>
  <conditionalFormatting sqref="T36:AU36">
    <cfRule type="cellIs" dxfId="466" priority="79" operator="greaterThan">
      <formula>0</formula>
    </cfRule>
  </conditionalFormatting>
  <conditionalFormatting sqref="T37:AU37">
    <cfRule type="cellIs" dxfId="465" priority="77" operator="greaterThan">
      <formula>0</formula>
    </cfRule>
  </conditionalFormatting>
  <conditionalFormatting sqref="T38:AU38">
    <cfRule type="cellIs" dxfId="464" priority="76" operator="greaterThan">
      <formula>0</formula>
    </cfRule>
  </conditionalFormatting>
  <conditionalFormatting sqref="T39:AU39">
    <cfRule type="cellIs" dxfId="463" priority="75" operator="greaterThan">
      <formula>0</formula>
    </cfRule>
  </conditionalFormatting>
  <conditionalFormatting sqref="T30:AU30">
    <cfRule type="cellIs" dxfId="462" priority="73" operator="greaterThan">
      <formula>0</formula>
    </cfRule>
  </conditionalFormatting>
  <conditionalFormatting sqref="T31:AU31">
    <cfRule type="cellIs" dxfId="461" priority="72" operator="greaterThan">
      <formula>0</formula>
    </cfRule>
  </conditionalFormatting>
  <conditionalFormatting sqref="T33:AU33">
    <cfRule type="cellIs" dxfId="460" priority="71" operator="greaterThan">
      <formula>0</formula>
    </cfRule>
  </conditionalFormatting>
  <conditionalFormatting sqref="T34:AU34">
    <cfRule type="cellIs" dxfId="459" priority="70" operator="greaterThan">
      <formula>0</formula>
    </cfRule>
  </conditionalFormatting>
  <conditionalFormatting sqref="T26:AU26">
    <cfRule type="cellIs" dxfId="458" priority="68" operator="greaterThan">
      <formula>0</formula>
    </cfRule>
  </conditionalFormatting>
  <conditionalFormatting sqref="T27:AU27">
    <cfRule type="cellIs" dxfId="457" priority="67" operator="greaterThan">
      <formula>0</formula>
    </cfRule>
  </conditionalFormatting>
  <conditionalFormatting sqref="T28:AU28">
    <cfRule type="cellIs" dxfId="456" priority="66" operator="greaterThan">
      <formula>0</formula>
    </cfRule>
  </conditionalFormatting>
  <conditionalFormatting sqref="T22:AU22">
    <cfRule type="cellIs" dxfId="455" priority="64" operator="greaterThan">
      <formula>0</formula>
    </cfRule>
  </conditionalFormatting>
  <conditionalFormatting sqref="T23:AU23">
    <cfRule type="cellIs" dxfId="454" priority="63" operator="greaterThan">
      <formula>0</formula>
    </cfRule>
  </conditionalFormatting>
  <conditionalFormatting sqref="T24:AU24">
    <cfRule type="cellIs" dxfId="453" priority="62" operator="greaterThan">
      <formula>0</formula>
    </cfRule>
  </conditionalFormatting>
  <conditionalFormatting sqref="T19:AU19">
    <cfRule type="cellIs" dxfId="452" priority="58" operator="greaterThan">
      <formula>0</formula>
    </cfRule>
  </conditionalFormatting>
  <conditionalFormatting sqref="T20:AU20">
    <cfRule type="cellIs" dxfId="451" priority="57" operator="greaterThan">
      <formula>0</formula>
    </cfRule>
  </conditionalFormatting>
  <conditionalFormatting sqref="T11:AU11">
    <cfRule type="cellIs" dxfId="450" priority="54" operator="greaterThan">
      <formula>0</formula>
    </cfRule>
  </conditionalFormatting>
  <conditionalFormatting sqref="T12:AU12">
    <cfRule type="cellIs" dxfId="449" priority="53" operator="greaterThan">
      <formula>0</formula>
    </cfRule>
  </conditionalFormatting>
  <conditionalFormatting sqref="T13:AU13">
    <cfRule type="cellIs" dxfId="448" priority="52" operator="greaterThan">
      <formula>0</formula>
    </cfRule>
  </conditionalFormatting>
  <conditionalFormatting sqref="T52:AU52">
    <cfRule type="cellIs" dxfId="447" priority="51" operator="greaterThan">
      <formula>0</formula>
    </cfRule>
  </conditionalFormatting>
  <conditionalFormatting sqref="T16:AU16">
    <cfRule type="cellIs" dxfId="446" priority="50" operator="greaterThan">
      <formula>0</formula>
    </cfRule>
  </conditionalFormatting>
  <conditionalFormatting sqref="T17:AU17">
    <cfRule type="cellIs" dxfId="445" priority="49" operator="greaterThan">
      <formula>0</formula>
    </cfRule>
  </conditionalFormatting>
  <conditionalFormatting sqref="T48:AU48">
    <cfRule type="cellIs" dxfId="444" priority="48" operator="greaterThan">
      <formula>0</formula>
    </cfRule>
  </conditionalFormatting>
  <conditionalFormatting sqref="T50:AU50">
    <cfRule type="cellIs" dxfId="443" priority="47" operator="greaterThan">
      <formula>0</formula>
    </cfRule>
  </conditionalFormatting>
  <conditionalFormatting sqref="T59:AU59">
    <cfRule type="cellIs" dxfId="442" priority="43" operator="greaterThan">
      <formula>0</formula>
    </cfRule>
  </conditionalFormatting>
  <conditionalFormatting sqref="T116:AU116">
    <cfRule type="cellIs" dxfId="441" priority="42" operator="greaterThan">
      <formula>0</formula>
    </cfRule>
  </conditionalFormatting>
  <conditionalFormatting sqref="T144:AU144">
    <cfRule type="cellIs" dxfId="440" priority="41" operator="greaterThan">
      <formula>0</formula>
    </cfRule>
  </conditionalFormatting>
  <conditionalFormatting sqref="T188:AU188">
    <cfRule type="cellIs" dxfId="439" priority="40" operator="greaterThan">
      <formula>0</formula>
    </cfRule>
  </conditionalFormatting>
  <conditionalFormatting sqref="T189:AU189">
    <cfRule type="cellIs" dxfId="438" priority="39" operator="greaterThan">
      <formula>0</formula>
    </cfRule>
  </conditionalFormatting>
  <conditionalFormatting sqref="T190:AU190">
    <cfRule type="cellIs" dxfId="437" priority="38" operator="greaterThan">
      <formula>0</formula>
    </cfRule>
  </conditionalFormatting>
  <conditionalFormatting sqref="T191:AU191">
    <cfRule type="cellIs" dxfId="436" priority="37" operator="greaterThan">
      <formula>0</formula>
    </cfRule>
  </conditionalFormatting>
  <conditionalFormatting sqref="T192:AU192">
    <cfRule type="cellIs" dxfId="435" priority="36" operator="greaterThan">
      <formula>0</formula>
    </cfRule>
  </conditionalFormatting>
  <conditionalFormatting sqref="T193:AU193">
    <cfRule type="cellIs" dxfId="434" priority="35" operator="greaterThan">
      <formula>0</formula>
    </cfRule>
  </conditionalFormatting>
  <conditionalFormatting sqref="T194:AU194">
    <cfRule type="cellIs" dxfId="433" priority="34" operator="greaterThan">
      <formula>0</formula>
    </cfRule>
  </conditionalFormatting>
  <conditionalFormatting sqref="T195:AU195">
    <cfRule type="cellIs" dxfId="432" priority="33" operator="greaterThan">
      <formula>0</formula>
    </cfRule>
  </conditionalFormatting>
  <conditionalFormatting sqref="T196:AU196">
    <cfRule type="cellIs" dxfId="431" priority="32" operator="greaterThan">
      <formula>0</formula>
    </cfRule>
  </conditionalFormatting>
  <conditionalFormatting sqref="T197:AU197">
    <cfRule type="cellIs" dxfId="430" priority="31" operator="greaterThan">
      <formula>0</formula>
    </cfRule>
  </conditionalFormatting>
  <conditionalFormatting sqref="T198:AU198">
    <cfRule type="cellIs" dxfId="429" priority="30" operator="greaterThan">
      <formula>0</formula>
    </cfRule>
  </conditionalFormatting>
  <conditionalFormatting sqref="T199:AU199">
    <cfRule type="cellIs" dxfId="428" priority="29" operator="greaterThan">
      <formula>0</formula>
    </cfRule>
  </conditionalFormatting>
  <conditionalFormatting sqref="T200:AU200">
    <cfRule type="cellIs" dxfId="427" priority="28" operator="greaterThan">
      <formula>0</formula>
    </cfRule>
  </conditionalFormatting>
  <conditionalFormatting sqref="T201:AU201">
    <cfRule type="cellIs" dxfId="426" priority="27" operator="greaterThan">
      <formula>0</formula>
    </cfRule>
  </conditionalFormatting>
  <conditionalFormatting sqref="T202:AU202">
    <cfRule type="cellIs" dxfId="425" priority="26" operator="greaterThan">
      <formula>0</formula>
    </cfRule>
  </conditionalFormatting>
  <conditionalFormatting sqref="T203:AU203">
    <cfRule type="cellIs" dxfId="424" priority="25" operator="greaterThan">
      <formula>0</formula>
    </cfRule>
  </conditionalFormatting>
  <conditionalFormatting sqref="T204:AU204">
    <cfRule type="cellIs" dxfId="423" priority="24" operator="greaterThan">
      <formula>0</formula>
    </cfRule>
  </conditionalFormatting>
  <conditionalFormatting sqref="T205:AU205">
    <cfRule type="cellIs" dxfId="422" priority="23" operator="greaterThan">
      <formula>0</formula>
    </cfRule>
  </conditionalFormatting>
  <conditionalFormatting sqref="T227:AU227">
    <cfRule type="cellIs" dxfId="421" priority="19" operator="greaterThan">
      <formula>0</formula>
    </cfRule>
  </conditionalFormatting>
  <conditionalFormatting sqref="T264:AU264">
    <cfRule type="cellIs" dxfId="420" priority="18" operator="greaterThan">
      <formula>0</formula>
    </cfRule>
  </conditionalFormatting>
  <conditionalFormatting sqref="T265:AU265">
    <cfRule type="cellIs" dxfId="419" priority="17" operator="greaterThan">
      <formula>0</formula>
    </cfRule>
  </conditionalFormatting>
  <conditionalFormatting sqref="T270:AU270">
    <cfRule type="cellIs" dxfId="418" priority="16" operator="greaterThan">
      <formula>0</formula>
    </cfRule>
  </conditionalFormatting>
  <conditionalFormatting sqref="T271:AU271">
    <cfRule type="cellIs" dxfId="417" priority="15" operator="greaterThan">
      <formula>0</formula>
    </cfRule>
  </conditionalFormatting>
  <conditionalFormatting sqref="T272:AU272">
    <cfRule type="cellIs" dxfId="416" priority="14" operator="greaterThan">
      <formula>0</formula>
    </cfRule>
  </conditionalFormatting>
  <conditionalFormatting sqref="T274:AU274">
    <cfRule type="cellIs" dxfId="415" priority="13" operator="greaterThan">
      <formula>0</formula>
    </cfRule>
  </conditionalFormatting>
  <conditionalFormatting sqref="T275:AU275">
    <cfRule type="cellIs" dxfId="414" priority="12" operator="greaterThan">
      <formula>0</formula>
    </cfRule>
  </conditionalFormatting>
  <conditionalFormatting sqref="T276:AU276">
    <cfRule type="cellIs" dxfId="413" priority="11" operator="greaterThan">
      <formula>0</formula>
    </cfRule>
  </conditionalFormatting>
  <conditionalFormatting sqref="T290:AU290">
    <cfRule type="cellIs" dxfId="412" priority="10" operator="greaterThan">
      <formula>0</formula>
    </cfRule>
  </conditionalFormatting>
  <conditionalFormatting sqref="T291:AU291">
    <cfRule type="cellIs" dxfId="411" priority="9" operator="greaterThan">
      <formula>0</formula>
    </cfRule>
  </conditionalFormatting>
  <conditionalFormatting sqref="T292:AU292">
    <cfRule type="cellIs" dxfId="410" priority="8" operator="greaterThan">
      <formula>0</formula>
    </cfRule>
  </conditionalFormatting>
  <conditionalFormatting sqref="T293:AU293">
    <cfRule type="cellIs" dxfId="409" priority="7" operator="greaterThan">
      <formula>0</formula>
    </cfRule>
  </conditionalFormatting>
  <conditionalFormatting sqref="T294:AU294">
    <cfRule type="cellIs" dxfId="408" priority="6" operator="greaterThan">
      <formula>0</formula>
    </cfRule>
  </conditionalFormatting>
  <conditionalFormatting sqref="P278">
    <cfRule type="cellIs" dxfId="407" priority="5" operator="greaterThan">
      <formula>0</formula>
    </cfRule>
  </conditionalFormatting>
  <conditionalFormatting sqref="T277:AU277">
    <cfRule type="cellIs" dxfId="406" priority="4" operator="greaterThan">
      <formula>0</formula>
    </cfRule>
  </conditionalFormatting>
  <conditionalFormatting sqref="T278:AU278">
    <cfRule type="cellIs" dxfId="405" priority="3" operator="greaterThan">
      <formula>0</formula>
    </cfRule>
  </conditionalFormatting>
  <conditionalFormatting sqref="T32:AU32">
    <cfRule type="cellIs" dxfId="404" priority="2" operator="greaterThan">
      <formula>0</formula>
    </cfRule>
  </conditionalFormatting>
  <conditionalFormatting sqref="T35:AU35">
    <cfRule type="cellIs" dxfId="403" priority="1" operator="greaterThan">
      <formula>0</formula>
    </cfRule>
  </conditionalFormatting>
  <dataValidations count="7">
    <dataValidation type="whole" allowBlank="1" showInputMessage="1" showErrorMessage="1" error="กรอกเฉพาะ 0 1 2 3" sqref="S316:S1048576 S300:S313 T296:T299 S286 S255:S258 T258:T259 S243 T211:T212 T231:T233 T279:T285 T287:T288 S213:S230 S234:S235 T236:T242 T244:T254 S260:S276 R109:R112 R106:R107 R92:R93 R89:R90 S289:S295 S5:S210">
      <formula1>0</formula1>
      <formula2>3</formula2>
    </dataValidation>
    <dataValidation type="whole" allowBlank="1" showInputMessage="1" showErrorMessage="1" error="กรอกเฉพาะ 0 1 2" sqref="S1:S4 R316:R1048576 S296:S299 R286 R255:R258 R243 S211:S212 S231:S233 S277:S285 R213:R230 S287:S288 R234:R235 S236:S242 S244:S254 R113:R210 R300:R313 R260:R276 Q106:Q107 R108 Q92:Q93 Q89:Q90 Q111:Q112 R91 R94:R105 R289:R295 R5:R88">
      <formula1>0</formula1>
      <formula2>2</formula2>
    </dataValidation>
    <dataValidation type="whole" allowBlank="1" showInputMessage="1" showErrorMessage="1" error="กรอกเฉพาะ 0 1 2 3 9" sqref="J5:J9">
      <formula1>0</formula1>
      <formula2>9</formula2>
    </dataValidation>
    <dataValidation type="whole" allowBlank="1" showInputMessage="1" showErrorMessage="1" error="กรอกเฉพาะจำนวนเต็ม" sqref="O5:O9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</dataValidations>
  <printOptions horizontalCentered="1"/>
  <pageMargins left="0.11811023622047245" right="0.11811023622047245" top="0.39370078740157483" bottom="0.19685039370078741" header="0.31496062992125984" footer="0.19685039370078741"/>
  <pageSetup paperSize="5" scale="55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  <ignoredErrors>
    <ignoredError sqref="K261 J244:J2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R313"/>
  <sheetViews>
    <sheetView topLeftCell="S1" zoomScale="85" zoomScaleNormal="85" zoomScaleSheetLayoutView="120" zoomScalePageLayoutView="40" workbookViewId="0">
      <selection activeCell="AZ10" sqref="AZ10"/>
    </sheetView>
  </sheetViews>
  <sheetFormatPr defaultColWidth="8.875" defaultRowHeight="17.25"/>
  <cols>
    <col min="1" max="1" width="4.375" style="11" customWidth="1"/>
    <col min="2" max="2" width="6.75" style="13" customWidth="1"/>
    <col min="3" max="3" width="9.125" style="13" customWidth="1"/>
    <col min="4" max="4" width="5.625" style="11" customWidth="1"/>
    <col min="5" max="5" width="5.75" style="11" customWidth="1"/>
    <col min="6" max="6" width="5" style="11" customWidth="1"/>
    <col min="7" max="7" width="9" style="11" customWidth="1"/>
    <col min="8" max="8" width="7.375" style="11" customWidth="1"/>
    <col min="9" max="10" width="5.875" style="11" customWidth="1"/>
    <col min="11" max="11" width="7.625" style="8" customWidth="1"/>
    <col min="12" max="12" width="7.75" style="8" customWidth="1"/>
    <col min="13" max="13" width="19.25" style="8" customWidth="1"/>
    <col min="14" max="14" width="9.125" style="8" customWidth="1"/>
    <col min="15" max="15" width="6.375" style="13" customWidth="1"/>
    <col min="16" max="16" width="7.125" style="11" customWidth="1"/>
    <col min="17" max="18" width="6.75" style="11" customWidth="1"/>
    <col min="19" max="19" width="8.625" style="11" customWidth="1"/>
    <col min="20" max="20" width="4.75" style="11" customWidth="1"/>
    <col min="21" max="21" width="3.875" style="11" customWidth="1"/>
    <col min="22" max="22" width="4" style="11" customWidth="1"/>
    <col min="23" max="23" width="4.25" style="11" customWidth="1"/>
    <col min="24" max="24" width="4" style="11" customWidth="1"/>
    <col min="25" max="25" width="5.25" style="11" customWidth="1"/>
    <col min="26" max="26" width="4.5" style="11" customWidth="1"/>
    <col min="27" max="27" width="4" style="11" customWidth="1"/>
    <col min="28" max="28" width="3.625" style="11" customWidth="1"/>
    <col min="29" max="29" width="3.875" style="11" customWidth="1"/>
    <col min="30" max="30" width="4" style="11" customWidth="1"/>
    <col min="31" max="31" width="3.75" style="11" customWidth="1"/>
    <col min="32" max="32" width="4.125" style="11" customWidth="1"/>
    <col min="33" max="33" width="5.25" style="11" customWidth="1"/>
    <col min="34" max="34" width="4.625" style="11" customWidth="1"/>
    <col min="35" max="35" width="4.75" style="11" customWidth="1"/>
    <col min="36" max="36" width="4.375" style="11" customWidth="1"/>
    <col min="37" max="37" width="4.625" style="11" customWidth="1"/>
    <col min="38" max="38" width="4.875" style="11" customWidth="1"/>
    <col min="39" max="39" width="4.25" style="11" customWidth="1"/>
    <col min="40" max="40" width="4.375" style="11" customWidth="1"/>
    <col min="41" max="42" width="4" style="11" customWidth="1"/>
    <col min="43" max="43" width="4.125" style="11" customWidth="1"/>
    <col min="44" max="44" width="3.875" style="11" customWidth="1"/>
    <col min="45" max="45" width="3.625" style="11" customWidth="1"/>
    <col min="46" max="46" width="5.5" style="11" customWidth="1"/>
    <col min="47" max="47" width="4.875" style="11" customWidth="1"/>
    <col min="48" max="48" width="6.5" style="11" customWidth="1"/>
    <col min="49" max="49" width="6.125" style="11" customWidth="1"/>
    <col min="50" max="51" width="6.625" style="11" customWidth="1"/>
    <col min="52" max="52" width="33.125" style="11" customWidth="1"/>
    <col min="53" max="212" width="8.875" style="153"/>
    <col min="213" max="16384" width="8.875" style="11"/>
  </cols>
  <sheetData>
    <row r="1" spans="1:218" s="1" customFormat="1" ht="33">
      <c r="B1" s="259" t="s">
        <v>29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73"/>
      <c r="AW1" s="73"/>
      <c r="AX1" s="73"/>
      <c r="AY1" s="73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W1" s="165"/>
      <c r="CX1" s="165"/>
      <c r="CY1" s="165"/>
      <c r="CZ1" s="165"/>
      <c r="DA1" s="165"/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Q1" s="165"/>
      <c r="FR1" s="165"/>
      <c r="FS1" s="165"/>
      <c r="FT1" s="165"/>
      <c r="FU1" s="165"/>
      <c r="FV1" s="165"/>
      <c r="FW1" s="165"/>
      <c r="FX1" s="165"/>
      <c r="FY1" s="165"/>
      <c r="FZ1" s="165"/>
      <c r="GA1" s="165"/>
      <c r="GB1" s="165"/>
      <c r="GC1" s="165"/>
      <c r="GD1" s="165"/>
      <c r="GE1" s="165"/>
      <c r="GF1" s="165"/>
      <c r="GG1" s="165"/>
      <c r="GH1" s="165"/>
      <c r="GI1" s="165"/>
      <c r="GJ1" s="165"/>
      <c r="GK1" s="165"/>
      <c r="GL1" s="165"/>
      <c r="GM1" s="165"/>
      <c r="GN1" s="165"/>
      <c r="GO1" s="165"/>
      <c r="GP1" s="165"/>
      <c r="GQ1" s="165"/>
      <c r="GR1" s="165"/>
      <c r="GS1" s="165"/>
      <c r="GT1" s="165"/>
      <c r="GU1" s="165"/>
      <c r="GV1" s="165"/>
      <c r="GW1" s="165"/>
      <c r="GX1" s="165"/>
      <c r="GY1" s="165"/>
      <c r="GZ1" s="165"/>
      <c r="HA1" s="165"/>
      <c r="HB1" s="165"/>
      <c r="HC1" s="165"/>
      <c r="HD1" s="165"/>
    </row>
    <row r="2" spans="1:218" customFormat="1" ht="27.75">
      <c r="B2" s="263" t="s">
        <v>1</v>
      </c>
      <c r="C2" s="263"/>
      <c r="D2" s="263"/>
      <c r="E2" s="263"/>
      <c r="F2" s="264" t="s">
        <v>119</v>
      </c>
      <c r="G2" s="264"/>
      <c r="H2" s="264"/>
      <c r="I2" s="264"/>
      <c r="J2" s="26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308" t="s">
        <v>2</v>
      </c>
      <c r="AM2" s="308"/>
      <c r="AN2" s="308"/>
      <c r="AO2" s="308"/>
      <c r="AP2" s="308"/>
      <c r="AQ2" s="308"/>
      <c r="AR2" s="265">
        <v>1056</v>
      </c>
      <c r="AS2" s="265"/>
      <c r="AT2" s="265"/>
      <c r="AU2" s="3"/>
      <c r="AV2" s="3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  <c r="FH2" s="156"/>
      <c r="FI2" s="156"/>
      <c r="FJ2" s="156"/>
      <c r="FK2" s="156"/>
      <c r="FL2" s="156"/>
      <c r="FM2" s="156"/>
      <c r="FN2" s="156"/>
      <c r="FO2" s="156"/>
      <c r="FP2" s="156"/>
      <c r="FQ2" s="156"/>
      <c r="FR2" s="156"/>
      <c r="FS2" s="156"/>
      <c r="FT2" s="156"/>
      <c r="FU2" s="156"/>
      <c r="FV2" s="156"/>
      <c r="FW2" s="156"/>
      <c r="FX2" s="156"/>
      <c r="FY2" s="156"/>
      <c r="FZ2" s="156"/>
      <c r="GA2" s="156"/>
      <c r="GB2" s="156"/>
      <c r="GC2" s="156"/>
      <c r="GD2" s="156"/>
      <c r="GE2" s="156"/>
      <c r="GF2" s="156"/>
      <c r="GG2" s="156"/>
      <c r="GH2" s="156"/>
      <c r="GI2" s="156"/>
      <c r="GJ2" s="156"/>
      <c r="GK2" s="156"/>
      <c r="GL2" s="156"/>
      <c r="GM2" s="156"/>
      <c r="GN2" s="156"/>
      <c r="GO2" s="156"/>
      <c r="GP2" s="156"/>
      <c r="GQ2" s="156"/>
      <c r="GR2" s="156"/>
      <c r="GS2" s="156"/>
      <c r="GT2" s="156"/>
      <c r="GU2" s="156"/>
      <c r="GV2" s="156"/>
      <c r="GW2" s="156"/>
      <c r="GX2" s="156"/>
      <c r="GY2" s="156"/>
      <c r="GZ2" s="156"/>
      <c r="HA2" s="156"/>
      <c r="HB2" s="156"/>
      <c r="HC2" s="156"/>
      <c r="HD2" s="156"/>
    </row>
    <row r="3" spans="1:218" customFormat="1" ht="27.75">
      <c r="B3" s="263"/>
      <c r="C3" s="263"/>
      <c r="D3" s="263"/>
      <c r="E3" s="263"/>
      <c r="F3" s="264"/>
      <c r="G3" s="264"/>
      <c r="H3" s="264"/>
      <c r="I3" s="264"/>
      <c r="J3" s="264"/>
      <c r="K3" s="52"/>
      <c r="L3" s="53"/>
      <c r="M3" s="53"/>
      <c r="N3" s="57"/>
      <c r="O3" s="57"/>
      <c r="P3" s="58"/>
      <c r="Q3" s="74"/>
      <c r="R3" s="74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308" t="s">
        <v>117</v>
      </c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9">
        <v>3335.7079056474854</v>
      </c>
      <c r="AS3" s="309"/>
      <c r="AT3" s="309"/>
      <c r="AU3" s="260" t="s">
        <v>4</v>
      </c>
      <c r="AV3" s="260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</row>
    <row r="4" spans="1:218" customFormat="1" ht="27.75">
      <c r="B4" s="263"/>
      <c r="C4" s="263"/>
      <c r="D4" s="263"/>
      <c r="E4" s="263"/>
      <c r="F4" s="264"/>
      <c r="G4" s="264"/>
      <c r="H4" s="264"/>
      <c r="I4" s="264"/>
      <c r="J4" s="264"/>
      <c r="K4" s="52"/>
      <c r="L4" s="53"/>
      <c r="M4" s="53"/>
      <c r="N4" s="60"/>
      <c r="O4" s="60"/>
      <c r="P4" s="58"/>
      <c r="Q4" s="74"/>
      <c r="R4" s="74"/>
      <c r="S4" s="61"/>
      <c r="T4" s="62"/>
      <c r="U4" s="62"/>
      <c r="V4" s="5"/>
      <c r="W4" s="5"/>
      <c r="X4" s="5"/>
      <c r="Y4" s="5"/>
      <c r="Z4" s="5"/>
      <c r="AE4" s="308" t="s">
        <v>118</v>
      </c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7">
        <v>1703.7419129656053</v>
      </c>
      <c r="AS4" s="307"/>
      <c r="AT4" s="307"/>
      <c r="AU4" s="260" t="s">
        <v>4</v>
      </c>
      <c r="AV4" s="260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</row>
    <row r="5" spans="1:218" customFormat="1" ht="18.75" customHeight="1">
      <c r="A5" s="24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306" t="s">
        <v>6</v>
      </c>
      <c r="AR5" s="306"/>
      <c r="AS5" s="306"/>
      <c r="AT5" s="306"/>
      <c r="AU5" s="306"/>
      <c r="AV5" s="11"/>
      <c r="AW5" s="11"/>
      <c r="AX5" s="11"/>
      <c r="AY5" s="11"/>
      <c r="AZ5" s="11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  <c r="GF5" s="156"/>
      <c r="GG5" s="156"/>
      <c r="GH5" s="156"/>
      <c r="GI5" s="156"/>
      <c r="GJ5" s="156"/>
      <c r="GK5" s="156"/>
      <c r="GL5" s="156"/>
      <c r="GM5" s="156"/>
      <c r="GN5" s="156"/>
      <c r="GO5" s="156"/>
      <c r="GP5" s="156"/>
      <c r="GQ5" s="156"/>
      <c r="GR5" s="156"/>
      <c r="GS5" s="156"/>
      <c r="GT5" s="156"/>
      <c r="GU5" s="156"/>
      <c r="GV5" s="156"/>
      <c r="GW5" s="156"/>
      <c r="GX5" s="156"/>
      <c r="GY5" s="156"/>
      <c r="GZ5" s="156"/>
      <c r="HA5" s="156"/>
      <c r="HB5" s="156"/>
      <c r="HC5" s="156"/>
      <c r="HD5" s="156"/>
    </row>
    <row r="6" spans="1:218" ht="21" customHeight="1">
      <c r="A6" s="271" t="s">
        <v>45</v>
      </c>
      <c r="B6" s="297" t="s">
        <v>7</v>
      </c>
      <c r="C6" s="297" t="s">
        <v>8</v>
      </c>
      <c r="D6" s="297" t="s">
        <v>9</v>
      </c>
      <c r="E6" s="297" t="s">
        <v>10</v>
      </c>
      <c r="F6" s="297" t="s">
        <v>11</v>
      </c>
      <c r="G6" s="274" t="s">
        <v>47</v>
      </c>
      <c r="H6" s="275"/>
      <c r="I6" s="276"/>
      <c r="J6" s="283" t="s">
        <v>12</v>
      </c>
      <c r="K6" s="278" t="s">
        <v>37</v>
      </c>
      <c r="L6" s="278"/>
      <c r="M6" s="278"/>
      <c r="N6" s="278"/>
      <c r="O6" s="283" t="s">
        <v>13</v>
      </c>
      <c r="P6" s="280" t="s">
        <v>5</v>
      </c>
      <c r="Q6" s="283" t="s">
        <v>31</v>
      </c>
      <c r="R6" s="286" t="s">
        <v>38</v>
      </c>
      <c r="S6" s="289" t="s">
        <v>39</v>
      </c>
      <c r="T6" s="292" t="s">
        <v>14</v>
      </c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4"/>
      <c r="AV6" s="310" t="s">
        <v>32</v>
      </c>
      <c r="AW6" s="311"/>
      <c r="AX6" s="311"/>
      <c r="AY6" s="312"/>
      <c r="AZ6" s="305" t="s">
        <v>48</v>
      </c>
    </row>
    <row r="7" spans="1:218" ht="18.75" customHeight="1">
      <c r="A7" s="271"/>
      <c r="B7" s="297"/>
      <c r="C7" s="297"/>
      <c r="D7" s="297"/>
      <c r="E7" s="297"/>
      <c r="F7" s="297"/>
      <c r="G7" s="277" t="s">
        <v>3</v>
      </c>
      <c r="H7" s="273" t="s">
        <v>46</v>
      </c>
      <c r="I7" s="273"/>
      <c r="J7" s="284"/>
      <c r="K7" s="279" t="s">
        <v>40</v>
      </c>
      <c r="L7" s="267" t="s">
        <v>41</v>
      </c>
      <c r="M7" s="269" t="s">
        <v>42</v>
      </c>
      <c r="N7" s="270" t="s">
        <v>43</v>
      </c>
      <c r="O7" s="284"/>
      <c r="P7" s="281"/>
      <c r="Q7" s="284"/>
      <c r="R7" s="287"/>
      <c r="S7" s="290"/>
      <c r="T7" s="301" t="s">
        <v>15</v>
      </c>
      <c r="U7" s="301"/>
      <c r="V7" s="301"/>
      <c r="W7" s="301"/>
      <c r="X7" s="302" t="s">
        <v>16</v>
      </c>
      <c r="Y7" s="302"/>
      <c r="Z7" s="302"/>
      <c r="AA7" s="302"/>
      <c r="AB7" s="303" t="s">
        <v>17</v>
      </c>
      <c r="AC7" s="303"/>
      <c r="AD7" s="303"/>
      <c r="AE7" s="303"/>
      <c r="AF7" s="304" t="s">
        <v>18</v>
      </c>
      <c r="AG7" s="304"/>
      <c r="AH7" s="304"/>
      <c r="AI7" s="304"/>
      <c r="AJ7" s="298" t="s">
        <v>19</v>
      </c>
      <c r="AK7" s="298"/>
      <c r="AL7" s="298"/>
      <c r="AM7" s="298"/>
      <c r="AN7" s="299" t="s">
        <v>20</v>
      </c>
      <c r="AO7" s="299"/>
      <c r="AP7" s="299"/>
      <c r="AQ7" s="299"/>
      <c r="AR7" s="300" t="s">
        <v>21</v>
      </c>
      <c r="AS7" s="300"/>
      <c r="AT7" s="300"/>
      <c r="AU7" s="300"/>
      <c r="AV7" s="313"/>
      <c r="AW7" s="314"/>
      <c r="AX7" s="314"/>
      <c r="AY7" s="315"/>
      <c r="AZ7" s="305"/>
    </row>
    <row r="8" spans="1:218" ht="33.75" customHeight="1">
      <c r="A8" s="271"/>
      <c r="B8" s="297"/>
      <c r="C8" s="297"/>
      <c r="D8" s="297"/>
      <c r="E8" s="297"/>
      <c r="F8" s="297"/>
      <c r="G8" s="277"/>
      <c r="H8" s="14" t="s">
        <v>22</v>
      </c>
      <c r="I8" s="15" t="s">
        <v>23</v>
      </c>
      <c r="J8" s="285"/>
      <c r="K8" s="279"/>
      <c r="L8" s="268"/>
      <c r="M8" s="269"/>
      <c r="N8" s="270"/>
      <c r="O8" s="285"/>
      <c r="P8" s="282"/>
      <c r="Q8" s="285"/>
      <c r="R8" s="288"/>
      <c r="S8" s="291"/>
      <c r="T8" s="69" t="s">
        <v>24</v>
      </c>
      <c r="U8" s="69" t="s">
        <v>25</v>
      </c>
      <c r="V8" s="69" t="s">
        <v>26</v>
      </c>
      <c r="W8" s="69" t="s">
        <v>27</v>
      </c>
      <c r="X8" s="70" t="s">
        <v>24</v>
      </c>
      <c r="Y8" s="70" t="s">
        <v>25</v>
      </c>
      <c r="Z8" s="70" t="s">
        <v>26</v>
      </c>
      <c r="AA8" s="70" t="s">
        <v>27</v>
      </c>
      <c r="AB8" s="71" t="s">
        <v>24</v>
      </c>
      <c r="AC8" s="71" t="s">
        <v>25</v>
      </c>
      <c r="AD8" s="71" t="s">
        <v>26</v>
      </c>
      <c r="AE8" s="71" t="s">
        <v>27</v>
      </c>
      <c r="AF8" s="72" t="s">
        <v>24</v>
      </c>
      <c r="AG8" s="72" t="s">
        <v>25</v>
      </c>
      <c r="AH8" s="72" t="s">
        <v>26</v>
      </c>
      <c r="AI8" s="72" t="s">
        <v>27</v>
      </c>
      <c r="AJ8" s="66" t="s">
        <v>24</v>
      </c>
      <c r="AK8" s="66" t="s">
        <v>25</v>
      </c>
      <c r="AL8" s="66" t="s">
        <v>26</v>
      </c>
      <c r="AM8" s="66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68" t="s">
        <v>24</v>
      </c>
      <c r="AS8" s="68" t="s">
        <v>25</v>
      </c>
      <c r="AT8" s="68" t="s">
        <v>26</v>
      </c>
      <c r="AU8" s="68" t="s">
        <v>27</v>
      </c>
      <c r="AV8" s="12" t="s">
        <v>33</v>
      </c>
      <c r="AW8" s="21" t="s">
        <v>34</v>
      </c>
      <c r="AX8" s="19" t="s">
        <v>35</v>
      </c>
      <c r="AY8" s="20" t="s">
        <v>36</v>
      </c>
      <c r="AZ8" s="305"/>
    </row>
    <row r="9" spans="1:218">
      <c r="A9" s="272" t="s">
        <v>28</v>
      </c>
      <c r="B9" s="272"/>
      <c r="C9" s="272"/>
      <c r="D9" s="272"/>
      <c r="E9" s="272"/>
      <c r="F9" s="272"/>
      <c r="G9" s="16">
        <f>I9+H9</f>
        <v>3335.7105647716389</v>
      </c>
      <c r="H9" s="17">
        <f>SUM(H10:H100076)</f>
        <v>2433.919867664692</v>
      </c>
      <c r="I9" s="17">
        <f>SUM(I10:I100076)</f>
        <v>901.79069710694694</v>
      </c>
      <c r="J9" s="17"/>
      <c r="K9" s="17">
        <f>SUM(K10:K100076)</f>
        <v>1629.17</v>
      </c>
      <c r="L9" s="17">
        <f>SUM(L10:L100076)</f>
        <v>1160.3399999999995</v>
      </c>
      <c r="M9" s="17">
        <f>SUM(M10:M100076)</f>
        <v>0</v>
      </c>
      <c r="N9" s="17">
        <f>SUM(N10:N100076)</f>
        <v>584.9699999999998</v>
      </c>
      <c r="O9" s="17"/>
      <c r="P9" s="17">
        <f>SUM(P10:P100076)</f>
        <v>25.25</v>
      </c>
      <c r="Q9" s="17"/>
      <c r="R9" s="17"/>
      <c r="S9" s="17"/>
      <c r="T9" s="17">
        <f t="shared" ref="T9:AY9" si="0">SUM(T10:T100076)</f>
        <v>4.83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  <c r="Y9" s="17">
        <f t="shared" si="0"/>
        <v>0</v>
      </c>
      <c r="Z9" s="17">
        <f t="shared" si="0"/>
        <v>3.99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7.04</v>
      </c>
      <c r="AJ9" s="17">
        <f t="shared" si="0"/>
        <v>4.9700000000000006</v>
      </c>
      <c r="AK9" s="17">
        <f t="shared" si="0"/>
        <v>4.42</v>
      </c>
      <c r="AL9" s="17">
        <f t="shared" si="0"/>
        <v>0</v>
      </c>
      <c r="AM9" s="17">
        <f t="shared" si="0"/>
        <v>0</v>
      </c>
      <c r="AN9" s="17">
        <f t="shared" si="0"/>
        <v>0</v>
      </c>
      <c r="AO9" s="17">
        <f t="shared" si="0"/>
        <v>0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U9" s="17">
        <f t="shared" si="0"/>
        <v>0</v>
      </c>
      <c r="AV9" s="17">
        <f t="shared" si="0"/>
        <v>28</v>
      </c>
      <c r="AW9" s="17">
        <f t="shared" si="0"/>
        <v>28</v>
      </c>
      <c r="AX9" s="17">
        <f t="shared" si="0"/>
        <v>28</v>
      </c>
      <c r="AY9" s="17">
        <f t="shared" si="0"/>
        <v>70</v>
      </c>
      <c r="AZ9" s="145">
        <f>SUM(T9:AU9)</f>
        <v>25.25</v>
      </c>
    </row>
    <row r="10" spans="1:218" s="18" customFormat="1" ht="21.75">
      <c r="A10" s="50"/>
      <c r="B10" s="63">
        <v>1</v>
      </c>
      <c r="C10" s="65" t="s">
        <v>120</v>
      </c>
      <c r="D10" s="133" t="s">
        <v>230</v>
      </c>
      <c r="E10" s="114" t="s">
        <v>121</v>
      </c>
      <c r="F10" s="114" t="s">
        <v>122</v>
      </c>
      <c r="G10" s="121">
        <v>9.0615059369399997</v>
      </c>
      <c r="H10" s="121">
        <v>9.0615059369399997</v>
      </c>
      <c r="I10" s="121">
        <v>0</v>
      </c>
      <c r="J10" s="117">
        <v>1</v>
      </c>
      <c r="K10" s="83">
        <v>2.4900000000000002</v>
      </c>
      <c r="L10" s="118">
        <v>0</v>
      </c>
      <c r="M10" s="118">
        <v>0</v>
      </c>
      <c r="N10" s="118">
        <v>0</v>
      </c>
      <c r="O10" s="22">
        <v>28</v>
      </c>
      <c r="P10" s="83">
        <v>0</v>
      </c>
      <c r="Q10" s="75">
        <v>0</v>
      </c>
      <c r="R10" s="75">
        <v>2</v>
      </c>
      <c r="S10" s="75">
        <v>2</v>
      </c>
      <c r="T10" s="111">
        <v>0</v>
      </c>
      <c r="U10" s="111">
        <v>0</v>
      </c>
      <c r="V10" s="111">
        <v>0</v>
      </c>
      <c r="W10" s="111">
        <v>0</v>
      </c>
      <c r="X10" s="111">
        <v>0</v>
      </c>
      <c r="Y10" s="111">
        <v>0</v>
      </c>
      <c r="Z10" s="111">
        <v>0</v>
      </c>
      <c r="AA10" s="111">
        <v>0</v>
      </c>
      <c r="AB10" s="111">
        <v>0</v>
      </c>
      <c r="AC10" s="111">
        <v>0</v>
      </c>
      <c r="AD10" s="111">
        <v>0</v>
      </c>
      <c r="AE10" s="111">
        <v>0</v>
      </c>
      <c r="AF10" s="111">
        <v>0</v>
      </c>
      <c r="AG10" s="111">
        <v>0</v>
      </c>
      <c r="AH10" s="111">
        <v>0</v>
      </c>
      <c r="AI10" s="111">
        <v>0</v>
      </c>
      <c r="AJ10" s="111">
        <v>0</v>
      </c>
      <c r="AK10" s="111">
        <v>0</v>
      </c>
      <c r="AL10" s="111">
        <v>0</v>
      </c>
      <c r="AM10" s="111">
        <v>0</v>
      </c>
      <c r="AN10" s="111">
        <v>0</v>
      </c>
      <c r="AO10" s="111">
        <v>0</v>
      </c>
      <c r="AP10" s="111">
        <v>0</v>
      </c>
      <c r="AQ10" s="111">
        <v>0</v>
      </c>
      <c r="AR10" s="111">
        <v>0</v>
      </c>
      <c r="AS10" s="111">
        <v>0</v>
      </c>
      <c r="AT10" s="111">
        <v>0</v>
      </c>
      <c r="AU10" s="111">
        <v>0</v>
      </c>
      <c r="AV10" s="111">
        <v>0</v>
      </c>
      <c r="AW10" s="111">
        <v>0</v>
      </c>
      <c r="AX10" s="111">
        <v>0</v>
      </c>
      <c r="AY10" s="111">
        <v>0</v>
      </c>
      <c r="AZ10" s="235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</row>
    <row r="11" spans="1:218" s="18" customFormat="1" ht="21.75">
      <c r="A11" s="50"/>
      <c r="B11" s="63">
        <v>2</v>
      </c>
      <c r="C11" s="65" t="s">
        <v>120</v>
      </c>
      <c r="D11" s="133" t="s">
        <v>231</v>
      </c>
      <c r="E11" s="114" t="s">
        <v>121</v>
      </c>
      <c r="F11" s="114" t="s">
        <v>122</v>
      </c>
      <c r="G11" s="121">
        <v>0</v>
      </c>
      <c r="H11" s="121">
        <v>0</v>
      </c>
      <c r="I11" s="121">
        <v>0</v>
      </c>
      <c r="J11" s="117">
        <v>1</v>
      </c>
      <c r="K11" s="83">
        <v>1.45</v>
      </c>
      <c r="L11" s="118">
        <v>0</v>
      </c>
      <c r="M11" s="118">
        <v>0</v>
      </c>
      <c r="N11" s="118">
        <v>0</v>
      </c>
      <c r="O11" s="22">
        <v>26</v>
      </c>
      <c r="P11" s="83">
        <v>0</v>
      </c>
      <c r="Q11" s="75">
        <v>0</v>
      </c>
      <c r="R11" s="75">
        <v>2</v>
      </c>
      <c r="S11" s="75">
        <v>2</v>
      </c>
      <c r="T11" s="111">
        <v>0</v>
      </c>
      <c r="U11" s="111">
        <v>0</v>
      </c>
      <c r="V11" s="111">
        <v>0</v>
      </c>
      <c r="W11" s="111">
        <v>0</v>
      </c>
      <c r="X11" s="111">
        <v>0</v>
      </c>
      <c r="Y11" s="111">
        <v>0</v>
      </c>
      <c r="Z11" s="111">
        <v>0</v>
      </c>
      <c r="AA11" s="111">
        <v>0</v>
      </c>
      <c r="AB11" s="111">
        <v>0</v>
      </c>
      <c r="AC11" s="111">
        <v>0</v>
      </c>
      <c r="AD11" s="111">
        <v>0</v>
      </c>
      <c r="AE11" s="111">
        <v>0</v>
      </c>
      <c r="AF11" s="111">
        <v>0</v>
      </c>
      <c r="AG11" s="111">
        <v>0</v>
      </c>
      <c r="AH11" s="111">
        <v>0</v>
      </c>
      <c r="AI11" s="111">
        <v>0</v>
      </c>
      <c r="AJ11" s="111">
        <v>0</v>
      </c>
      <c r="AK11" s="111">
        <v>0</v>
      </c>
      <c r="AL11" s="111">
        <v>0</v>
      </c>
      <c r="AM11" s="111">
        <v>0</v>
      </c>
      <c r="AN11" s="111">
        <v>0</v>
      </c>
      <c r="AO11" s="111">
        <v>0</v>
      </c>
      <c r="AP11" s="111">
        <v>0</v>
      </c>
      <c r="AQ11" s="111">
        <v>0</v>
      </c>
      <c r="AR11" s="111">
        <v>0</v>
      </c>
      <c r="AS11" s="111">
        <v>0</v>
      </c>
      <c r="AT11" s="111">
        <v>0</v>
      </c>
      <c r="AU11" s="111">
        <v>0</v>
      </c>
      <c r="AV11" s="111">
        <v>0</v>
      </c>
      <c r="AW11" s="111">
        <v>0</v>
      </c>
      <c r="AX11" s="111">
        <v>0</v>
      </c>
      <c r="AY11" s="111">
        <v>0</v>
      </c>
      <c r="AZ11" s="235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</row>
    <row r="12" spans="1:218" s="18" customFormat="1" ht="21.75">
      <c r="A12" s="50"/>
      <c r="B12" s="63">
        <v>3</v>
      </c>
      <c r="C12" s="65" t="s">
        <v>120</v>
      </c>
      <c r="D12" s="133" t="s">
        <v>232</v>
      </c>
      <c r="E12" s="114" t="s">
        <v>121</v>
      </c>
      <c r="F12" s="114" t="s">
        <v>122</v>
      </c>
      <c r="G12" s="121">
        <v>0</v>
      </c>
      <c r="H12" s="121">
        <v>0</v>
      </c>
      <c r="I12" s="121">
        <v>0</v>
      </c>
      <c r="J12" s="117">
        <v>1</v>
      </c>
      <c r="K12" s="83">
        <v>4.58</v>
      </c>
      <c r="L12" s="118">
        <v>0</v>
      </c>
      <c r="M12" s="118">
        <v>0</v>
      </c>
      <c r="N12" s="118">
        <v>0</v>
      </c>
      <c r="O12" s="22">
        <v>26</v>
      </c>
      <c r="P12" s="83">
        <v>0</v>
      </c>
      <c r="Q12" s="75">
        <v>0</v>
      </c>
      <c r="R12" s="75">
        <v>2</v>
      </c>
      <c r="S12" s="75">
        <v>2</v>
      </c>
      <c r="T12" s="111">
        <v>0</v>
      </c>
      <c r="U12" s="111">
        <v>0</v>
      </c>
      <c r="V12" s="111">
        <v>0</v>
      </c>
      <c r="W12" s="111">
        <v>0</v>
      </c>
      <c r="X12" s="111">
        <v>0</v>
      </c>
      <c r="Y12" s="111">
        <v>0</v>
      </c>
      <c r="Z12" s="111">
        <v>0</v>
      </c>
      <c r="AA12" s="111">
        <v>0</v>
      </c>
      <c r="AB12" s="111">
        <v>0</v>
      </c>
      <c r="AC12" s="111">
        <v>0</v>
      </c>
      <c r="AD12" s="111">
        <v>0</v>
      </c>
      <c r="AE12" s="111">
        <v>0</v>
      </c>
      <c r="AF12" s="111">
        <v>0</v>
      </c>
      <c r="AG12" s="111">
        <v>0</v>
      </c>
      <c r="AH12" s="111">
        <v>0</v>
      </c>
      <c r="AI12" s="111">
        <v>0</v>
      </c>
      <c r="AJ12" s="111">
        <v>0</v>
      </c>
      <c r="AK12" s="111">
        <v>0</v>
      </c>
      <c r="AL12" s="111">
        <v>0</v>
      </c>
      <c r="AM12" s="111">
        <v>0</v>
      </c>
      <c r="AN12" s="111">
        <v>0</v>
      </c>
      <c r="AO12" s="111">
        <v>0</v>
      </c>
      <c r="AP12" s="111">
        <v>0</v>
      </c>
      <c r="AQ12" s="111">
        <v>0</v>
      </c>
      <c r="AR12" s="111">
        <v>0</v>
      </c>
      <c r="AS12" s="111">
        <v>0</v>
      </c>
      <c r="AT12" s="111">
        <v>0</v>
      </c>
      <c r="AU12" s="111">
        <v>0</v>
      </c>
      <c r="AV12" s="111">
        <v>0</v>
      </c>
      <c r="AW12" s="111">
        <v>0</v>
      </c>
      <c r="AX12" s="111">
        <v>0</v>
      </c>
      <c r="AY12" s="111">
        <v>0</v>
      </c>
      <c r="AZ12" s="235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</row>
    <row r="13" spans="1:218" s="18" customFormat="1" ht="21.75">
      <c r="A13" s="210"/>
      <c r="B13" s="63">
        <v>4</v>
      </c>
      <c r="C13" s="65" t="s">
        <v>120</v>
      </c>
      <c r="D13" s="194" t="s">
        <v>233</v>
      </c>
      <c r="E13" s="63" t="s">
        <v>121</v>
      </c>
      <c r="F13" s="63" t="s">
        <v>122</v>
      </c>
      <c r="G13" s="111">
        <v>0</v>
      </c>
      <c r="H13" s="111">
        <v>0</v>
      </c>
      <c r="I13" s="111">
        <v>0</v>
      </c>
      <c r="J13" s="22">
        <v>3</v>
      </c>
      <c r="K13" s="83">
        <v>1.31</v>
      </c>
      <c r="L13" s="83">
        <v>0</v>
      </c>
      <c r="M13" s="83">
        <v>0</v>
      </c>
      <c r="N13" s="83">
        <v>0</v>
      </c>
      <c r="O13" s="22">
        <v>0</v>
      </c>
      <c r="P13" s="83">
        <v>0</v>
      </c>
      <c r="Q13" s="75">
        <v>0</v>
      </c>
      <c r="R13" s="75">
        <v>2</v>
      </c>
      <c r="S13" s="75">
        <v>2</v>
      </c>
      <c r="T13" s="111">
        <v>0</v>
      </c>
      <c r="U13" s="111">
        <v>0</v>
      </c>
      <c r="V13" s="111">
        <v>0</v>
      </c>
      <c r="W13" s="111">
        <v>0</v>
      </c>
      <c r="X13" s="111">
        <v>0</v>
      </c>
      <c r="Y13" s="111">
        <v>0</v>
      </c>
      <c r="Z13" s="111">
        <v>0</v>
      </c>
      <c r="AA13" s="111">
        <v>0</v>
      </c>
      <c r="AB13" s="111">
        <v>0</v>
      </c>
      <c r="AC13" s="111">
        <v>0</v>
      </c>
      <c r="AD13" s="111">
        <v>0</v>
      </c>
      <c r="AE13" s="111">
        <v>0</v>
      </c>
      <c r="AF13" s="111">
        <v>0</v>
      </c>
      <c r="AG13" s="111">
        <v>0</v>
      </c>
      <c r="AH13" s="111">
        <v>0</v>
      </c>
      <c r="AI13" s="111">
        <v>0</v>
      </c>
      <c r="AJ13" s="111">
        <v>0</v>
      </c>
      <c r="AK13" s="111">
        <v>0</v>
      </c>
      <c r="AL13" s="111">
        <v>0</v>
      </c>
      <c r="AM13" s="111">
        <v>0</v>
      </c>
      <c r="AN13" s="111">
        <v>0</v>
      </c>
      <c r="AO13" s="111">
        <v>0</v>
      </c>
      <c r="AP13" s="111">
        <v>0</v>
      </c>
      <c r="AQ13" s="111">
        <v>0</v>
      </c>
      <c r="AR13" s="111">
        <v>0</v>
      </c>
      <c r="AS13" s="111">
        <v>0</v>
      </c>
      <c r="AT13" s="111">
        <v>0</v>
      </c>
      <c r="AU13" s="111">
        <v>0</v>
      </c>
      <c r="AV13" s="111">
        <v>0</v>
      </c>
      <c r="AW13" s="111">
        <v>0</v>
      </c>
      <c r="AX13" s="111">
        <v>0</v>
      </c>
      <c r="AY13" s="111">
        <v>0</v>
      </c>
      <c r="AZ13" s="197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</row>
    <row r="14" spans="1:218" ht="21.75">
      <c r="A14" s="210" t="str">
        <f t="shared" ref="A14:A262" si="1"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"&amp;IF(J14=1,IF(K14&gt;0,IF(P14&gt;0,IF(O14&lt;=7,IF(Q14=100,"","33"),IF(O14&lt;=25,IF(Q14&gt;0,IF(Q14&lt;100,"",33),IF(Q14=0,"","33")),IF(Q14=0,"",33))),IF(O14&gt;25,"",33)),""),IF(J14&gt;1,IF(P14&gt;0,"55",""),IF(J14=0,IF(P14&gt;0,"55","00"))))&amp;" "&amp;IF(P14&gt;0,IF(R14&gt;0,IF(S14&gt;0,"",88),77),"")</f>
        <v xml:space="preserve">   </v>
      </c>
      <c r="B14" s="63">
        <v>5</v>
      </c>
      <c r="C14" s="170" t="s">
        <v>123</v>
      </c>
      <c r="D14" s="63" t="s">
        <v>44</v>
      </c>
      <c r="E14" s="63" t="s">
        <v>121</v>
      </c>
      <c r="F14" s="63" t="s">
        <v>122</v>
      </c>
      <c r="G14" s="111">
        <v>17.94538381409</v>
      </c>
      <c r="H14" s="111">
        <v>3.5084597147699998</v>
      </c>
      <c r="I14" s="111">
        <v>14.436924099320001</v>
      </c>
      <c r="J14" s="22">
        <v>1</v>
      </c>
      <c r="K14" s="83">
        <v>0</v>
      </c>
      <c r="L14" s="111">
        <v>18.14</v>
      </c>
      <c r="M14" s="83">
        <v>0</v>
      </c>
      <c r="N14" s="83">
        <v>0</v>
      </c>
      <c r="O14" s="22">
        <v>26</v>
      </c>
      <c r="P14" s="83">
        <v>0</v>
      </c>
      <c r="Q14" s="75">
        <v>0</v>
      </c>
      <c r="R14" s="75">
        <v>2</v>
      </c>
      <c r="S14" s="75">
        <v>2</v>
      </c>
      <c r="T14" s="111">
        <v>0</v>
      </c>
      <c r="U14" s="111">
        <v>0</v>
      </c>
      <c r="V14" s="111">
        <v>0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11">
        <v>0</v>
      </c>
      <c r="AS14" s="111">
        <v>0</v>
      </c>
      <c r="AT14" s="111">
        <v>0</v>
      </c>
      <c r="AU14" s="111">
        <v>0</v>
      </c>
      <c r="AV14" s="111">
        <v>0</v>
      </c>
      <c r="AW14" s="111">
        <v>0</v>
      </c>
      <c r="AX14" s="111">
        <v>0</v>
      </c>
      <c r="AY14" s="111">
        <v>0</v>
      </c>
      <c r="AZ14" s="197"/>
    </row>
    <row r="15" spans="1:218" s="169" customFormat="1" ht="21.75">
      <c r="A15" s="210" t="str">
        <f t="shared" si="1"/>
        <v xml:space="preserve">   </v>
      </c>
      <c r="B15" s="63">
        <v>6</v>
      </c>
      <c r="C15" s="170" t="s">
        <v>124</v>
      </c>
      <c r="D15" s="194" t="s">
        <v>230</v>
      </c>
      <c r="E15" s="63" t="s">
        <v>121</v>
      </c>
      <c r="F15" s="63" t="s">
        <v>122</v>
      </c>
      <c r="G15" s="111">
        <v>13.2704262348</v>
      </c>
      <c r="H15" s="111">
        <v>13.2704262348</v>
      </c>
      <c r="I15" s="111">
        <v>0</v>
      </c>
      <c r="J15" s="22">
        <v>2</v>
      </c>
      <c r="K15" s="83">
        <v>6.87</v>
      </c>
      <c r="L15" s="111">
        <v>0</v>
      </c>
      <c r="M15" s="83">
        <v>0</v>
      </c>
      <c r="N15" s="83">
        <v>0</v>
      </c>
      <c r="O15" s="22">
        <v>0</v>
      </c>
      <c r="P15" s="83">
        <v>0</v>
      </c>
      <c r="Q15" s="75">
        <v>0</v>
      </c>
      <c r="R15" s="75">
        <v>2</v>
      </c>
      <c r="S15" s="75">
        <v>2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0</v>
      </c>
      <c r="AD15" s="111">
        <v>0</v>
      </c>
      <c r="AE15" s="111">
        <v>0</v>
      </c>
      <c r="AF15" s="111">
        <v>0</v>
      </c>
      <c r="AG15" s="111">
        <v>0</v>
      </c>
      <c r="AH15" s="111">
        <v>0</v>
      </c>
      <c r="AI15" s="111">
        <v>0</v>
      </c>
      <c r="AJ15" s="111">
        <v>0</v>
      </c>
      <c r="AK15" s="111">
        <v>0</v>
      </c>
      <c r="AL15" s="111">
        <v>0</v>
      </c>
      <c r="AM15" s="111">
        <v>0</v>
      </c>
      <c r="AN15" s="111">
        <v>0</v>
      </c>
      <c r="AO15" s="111">
        <v>0</v>
      </c>
      <c r="AP15" s="111">
        <v>0</v>
      </c>
      <c r="AQ15" s="111">
        <v>0</v>
      </c>
      <c r="AR15" s="111">
        <v>0</v>
      </c>
      <c r="AS15" s="111">
        <v>0</v>
      </c>
      <c r="AT15" s="111">
        <v>0</v>
      </c>
      <c r="AU15" s="111">
        <v>0</v>
      </c>
      <c r="AV15" s="111">
        <v>0</v>
      </c>
      <c r="AW15" s="111">
        <v>0</v>
      </c>
      <c r="AX15" s="111">
        <v>0</v>
      </c>
      <c r="AY15" s="111">
        <v>0</v>
      </c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8"/>
      <c r="DE15" s="168"/>
      <c r="DF15" s="168"/>
      <c r="DG15" s="168"/>
      <c r="DH15" s="168"/>
      <c r="DI15" s="168"/>
      <c r="DJ15" s="168"/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8"/>
      <c r="EA15" s="168"/>
      <c r="EB15" s="168"/>
      <c r="EC15" s="168"/>
      <c r="ED15" s="168"/>
      <c r="EE15" s="168"/>
      <c r="EF15" s="168"/>
      <c r="EG15" s="168"/>
      <c r="EH15" s="168"/>
      <c r="EI15" s="168"/>
      <c r="EJ15" s="168"/>
      <c r="EK15" s="168"/>
      <c r="EL15" s="168"/>
      <c r="EM15" s="168"/>
      <c r="EN15" s="168"/>
      <c r="EO15" s="168"/>
      <c r="EP15" s="168"/>
      <c r="EQ15" s="168"/>
      <c r="ER15" s="168"/>
      <c r="ES15" s="168"/>
      <c r="ET15" s="168"/>
      <c r="EU15" s="168"/>
      <c r="EV15" s="168"/>
      <c r="EW15" s="168"/>
      <c r="EX15" s="168"/>
      <c r="EY15" s="168"/>
      <c r="EZ15" s="168"/>
      <c r="FA15" s="168"/>
      <c r="FB15" s="168"/>
      <c r="FC15" s="168"/>
      <c r="FD15" s="168"/>
      <c r="FE15" s="168"/>
      <c r="FF15" s="168"/>
      <c r="FG15" s="168"/>
      <c r="FH15" s="168"/>
      <c r="FI15" s="168"/>
      <c r="FJ15" s="168"/>
      <c r="FK15" s="168"/>
      <c r="FL15" s="168"/>
      <c r="FM15" s="168"/>
      <c r="FN15" s="168"/>
      <c r="FO15" s="168"/>
      <c r="FP15" s="168"/>
      <c r="FQ15" s="168"/>
      <c r="FR15" s="168"/>
      <c r="FS15" s="168"/>
      <c r="FT15" s="168"/>
      <c r="FU15" s="168"/>
      <c r="FV15" s="168"/>
      <c r="FW15" s="168"/>
      <c r="FX15" s="168"/>
      <c r="FY15" s="168"/>
      <c r="FZ15" s="168"/>
      <c r="GA15" s="168"/>
      <c r="GB15" s="168"/>
      <c r="GC15" s="168"/>
      <c r="GD15" s="168"/>
      <c r="GE15" s="168"/>
      <c r="GF15" s="168"/>
      <c r="GG15" s="168"/>
      <c r="GH15" s="168"/>
      <c r="GI15" s="168"/>
      <c r="GJ15" s="168"/>
      <c r="GK15" s="168"/>
      <c r="GL15" s="168"/>
      <c r="GM15" s="168"/>
      <c r="GN15" s="168"/>
      <c r="GO15" s="168"/>
      <c r="GP15" s="168"/>
      <c r="GQ15" s="168"/>
      <c r="GR15" s="168"/>
      <c r="GS15" s="168"/>
      <c r="GT15" s="168"/>
      <c r="GU15" s="168"/>
      <c r="GV15" s="168"/>
      <c r="GW15" s="168"/>
      <c r="GX15" s="168"/>
      <c r="GY15" s="168"/>
      <c r="GZ15" s="168"/>
      <c r="HA15" s="168"/>
      <c r="HB15" s="168"/>
      <c r="HC15" s="168"/>
      <c r="HD15" s="168"/>
      <c r="HE15" s="168"/>
      <c r="HF15" s="168"/>
      <c r="HG15" s="168"/>
      <c r="HH15" s="168"/>
      <c r="HI15" s="168"/>
      <c r="HJ15" s="168"/>
    </row>
    <row r="16" spans="1:218" s="169" customFormat="1" ht="21.75">
      <c r="A16" s="210"/>
      <c r="B16" s="63">
        <v>7</v>
      </c>
      <c r="C16" s="170" t="s">
        <v>124</v>
      </c>
      <c r="D16" s="194" t="s">
        <v>231</v>
      </c>
      <c r="E16" s="63" t="s">
        <v>121</v>
      </c>
      <c r="F16" s="63" t="s">
        <v>122</v>
      </c>
      <c r="G16" s="111">
        <v>0</v>
      </c>
      <c r="H16" s="111">
        <v>0</v>
      </c>
      <c r="I16" s="111">
        <v>0</v>
      </c>
      <c r="J16" s="22">
        <v>2</v>
      </c>
      <c r="K16" s="83">
        <v>5.58</v>
      </c>
      <c r="L16" s="111">
        <v>0</v>
      </c>
      <c r="M16" s="83">
        <v>0</v>
      </c>
      <c r="N16" s="83">
        <v>0</v>
      </c>
      <c r="O16" s="22">
        <v>0</v>
      </c>
      <c r="P16" s="83">
        <v>0</v>
      </c>
      <c r="Q16" s="75">
        <v>0</v>
      </c>
      <c r="R16" s="75">
        <v>2</v>
      </c>
      <c r="S16" s="75">
        <v>2</v>
      </c>
      <c r="T16" s="111">
        <v>0</v>
      </c>
      <c r="U16" s="111">
        <v>0</v>
      </c>
      <c r="V16" s="111">
        <v>0</v>
      </c>
      <c r="W16" s="111">
        <v>0</v>
      </c>
      <c r="X16" s="111">
        <v>0</v>
      </c>
      <c r="Y16" s="111">
        <v>0</v>
      </c>
      <c r="Z16" s="111">
        <v>0</v>
      </c>
      <c r="AA16" s="111">
        <v>0</v>
      </c>
      <c r="AB16" s="111">
        <v>0</v>
      </c>
      <c r="AC16" s="111">
        <v>0</v>
      </c>
      <c r="AD16" s="111">
        <v>0</v>
      </c>
      <c r="AE16" s="111">
        <v>0</v>
      </c>
      <c r="AF16" s="111">
        <v>0</v>
      </c>
      <c r="AG16" s="111">
        <v>0</v>
      </c>
      <c r="AH16" s="111">
        <v>0</v>
      </c>
      <c r="AI16" s="111">
        <v>0</v>
      </c>
      <c r="AJ16" s="111">
        <v>0</v>
      </c>
      <c r="AK16" s="111">
        <v>0</v>
      </c>
      <c r="AL16" s="111">
        <v>0</v>
      </c>
      <c r="AM16" s="111">
        <v>0</v>
      </c>
      <c r="AN16" s="111">
        <v>0</v>
      </c>
      <c r="AO16" s="111">
        <v>0</v>
      </c>
      <c r="AP16" s="111">
        <v>0</v>
      </c>
      <c r="AQ16" s="111">
        <v>0</v>
      </c>
      <c r="AR16" s="111">
        <v>0</v>
      </c>
      <c r="AS16" s="111">
        <v>0</v>
      </c>
      <c r="AT16" s="111">
        <v>0</v>
      </c>
      <c r="AU16" s="111">
        <v>0</v>
      </c>
      <c r="AV16" s="111">
        <v>0</v>
      </c>
      <c r="AW16" s="111">
        <v>0</v>
      </c>
      <c r="AX16" s="111">
        <v>0</v>
      </c>
      <c r="AY16" s="111">
        <v>0</v>
      </c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68"/>
      <c r="DK16" s="168"/>
      <c r="DL16" s="168"/>
      <c r="DM16" s="168"/>
      <c r="DN16" s="168"/>
      <c r="DO16" s="168"/>
      <c r="DP16" s="168"/>
      <c r="DQ16" s="168"/>
      <c r="DR16" s="168"/>
      <c r="DS16" s="168"/>
      <c r="DT16" s="168"/>
      <c r="DU16" s="168"/>
      <c r="DV16" s="168"/>
      <c r="DW16" s="168"/>
      <c r="DX16" s="168"/>
      <c r="DY16" s="168"/>
      <c r="DZ16" s="168"/>
      <c r="EA16" s="168"/>
      <c r="EB16" s="168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  <c r="FF16" s="168"/>
      <c r="FG16" s="168"/>
      <c r="FH16" s="168"/>
      <c r="FI16" s="168"/>
      <c r="FJ16" s="168"/>
      <c r="FK16" s="168"/>
      <c r="FL16" s="168"/>
      <c r="FM16" s="168"/>
      <c r="FN16" s="168"/>
      <c r="FO16" s="168"/>
      <c r="FP16" s="168"/>
      <c r="FQ16" s="168"/>
      <c r="FR16" s="168"/>
      <c r="FS16" s="168"/>
      <c r="FT16" s="168"/>
      <c r="FU16" s="168"/>
      <c r="FV16" s="168"/>
      <c r="FW16" s="168"/>
      <c r="FX16" s="168"/>
      <c r="FY16" s="168"/>
      <c r="FZ16" s="168"/>
      <c r="GA16" s="168"/>
      <c r="GB16" s="168"/>
      <c r="GC16" s="168"/>
      <c r="GD16" s="168"/>
      <c r="GE16" s="168"/>
      <c r="GF16" s="168"/>
      <c r="GG16" s="168"/>
      <c r="GH16" s="168"/>
      <c r="GI16" s="168"/>
      <c r="GJ16" s="168"/>
      <c r="GK16" s="168"/>
      <c r="GL16" s="168"/>
      <c r="GM16" s="168"/>
      <c r="GN16" s="168"/>
      <c r="GO16" s="168"/>
      <c r="GP16" s="168"/>
      <c r="GQ16" s="168"/>
      <c r="GR16" s="168"/>
      <c r="GS16" s="168"/>
      <c r="GT16" s="168"/>
      <c r="GU16" s="168"/>
      <c r="GV16" s="168"/>
      <c r="GW16" s="168"/>
      <c r="GX16" s="168"/>
      <c r="GY16" s="168"/>
      <c r="GZ16" s="168"/>
      <c r="HA16" s="168"/>
      <c r="HB16" s="168"/>
      <c r="HC16" s="168"/>
      <c r="HD16" s="168"/>
      <c r="HE16" s="168"/>
      <c r="HF16" s="168"/>
      <c r="HG16" s="168"/>
      <c r="HH16" s="168"/>
      <c r="HI16" s="168"/>
      <c r="HJ16" s="168"/>
    </row>
    <row r="17" spans="1:460" s="169" customFormat="1" ht="21.75">
      <c r="A17" s="210"/>
      <c r="B17" s="63">
        <v>8</v>
      </c>
      <c r="C17" s="170" t="s">
        <v>124</v>
      </c>
      <c r="D17" s="194" t="s">
        <v>232</v>
      </c>
      <c r="E17" s="63" t="s">
        <v>121</v>
      </c>
      <c r="F17" s="63" t="s">
        <v>122</v>
      </c>
      <c r="G17" s="111">
        <v>0</v>
      </c>
      <c r="H17" s="111">
        <v>0</v>
      </c>
      <c r="I17" s="111">
        <v>0</v>
      </c>
      <c r="J17" s="22">
        <v>3</v>
      </c>
      <c r="K17" s="83">
        <v>0.82</v>
      </c>
      <c r="L17" s="111">
        <v>0</v>
      </c>
      <c r="M17" s="83">
        <v>0</v>
      </c>
      <c r="N17" s="83">
        <v>0</v>
      </c>
      <c r="O17" s="22">
        <v>0</v>
      </c>
      <c r="P17" s="83">
        <v>0</v>
      </c>
      <c r="Q17" s="75">
        <v>0</v>
      </c>
      <c r="R17" s="75">
        <v>2</v>
      </c>
      <c r="S17" s="75">
        <v>2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</v>
      </c>
      <c r="AD17" s="111">
        <v>0</v>
      </c>
      <c r="AE17" s="111">
        <v>0</v>
      </c>
      <c r="AF17" s="111">
        <v>0</v>
      </c>
      <c r="AG17" s="111">
        <v>0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11">
        <v>0</v>
      </c>
      <c r="AS17" s="111">
        <v>0</v>
      </c>
      <c r="AT17" s="111">
        <v>0</v>
      </c>
      <c r="AU17" s="111">
        <v>0</v>
      </c>
      <c r="AV17" s="111">
        <v>0</v>
      </c>
      <c r="AW17" s="111">
        <v>0</v>
      </c>
      <c r="AX17" s="111">
        <v>0</v>
      </c>
      <c r="AY17" s="111">
        <v>0</v>
      </c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8"/>
      <c r="CV17" s="168"/>
      <c r="CW17" s="168"/>
      <c r="CX17" s="168"/>
      <c r="CY17" s="168"/>
      <c r="CZ17" s="168"/>
      <c r="DA17" s="168"/>
      <c r="DB17" s="168"/>
      <c r="DC17" s="168"/>
      <c r="DD17" s="168"/>
      <c r="DE17" s="168"/>
      <c r="DF17" s="168"/>
      <c r="DG17" s="168"/>
      <c r="DH17" s="168"/>
      <c r="DI17" s="168"/>
      <c r="DJ17" s="168"/>
      <c r="DK17" s="168"/>
      <c r="DL17" s="168"/>
      <c r="DM17" s="168"/>
      <c r="DN17" s="168"/>
      <c r="DO17" s="168"/>
      <c r="DP17" s="168"/>
      <c r="DQ17" s="168"/>
      <c r="DR17" s="168"/>
      <c r="DS17" s="168"/>
      <c r="DT17" s="168"/>
      <c r="DU17" s="168"/>
      <c r="DV17" s="168"/>
      <c r="DW17" s="168"/>
      <c r="DX17" s="168"/>
      <c r="DY17" s="168"/>
      <c r="DZ17" s="168"/>
      <c r="EA17" s="168"/>
      <c r="EB17" s="168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  <c r="FF17" s="168"/>
      <c r="FG17" s="168"/>
      <c r="FH17" s="168"/>
      <c r="FI17" s="168"/>
      <c r="FJ17" s="168"/>
      <c r="FK17" s="168"/>
      <c r="FL17" s="168"/>
      <c r="FM17" s="168"/>
      <c r="FN17" s="168"/>
      <c r="FO17" s="168"/>
      <c r="FP17" s="168"/>
      <c r="FQ17" s="168"/>
      <c r="FR17" s="168"/>
      <c r="FS17" s="168"/>
      <c r="FT17" s="168"/>
      <c r="FU17" s="168"/>
      <c r="FV17" s="168"/>
      <c r="FW17" s="168"/>
      <c r="FX17" s="168"/>
      <c r="FY17" s="168"/>
      <c r="FZ17" s="168"/>
      <c r="GA17" s="168"/>
      <c r="GB17" s="168"/>
      <c r="GC17" s="168"/>
      <c r="GD17" s="168"/>
      <c r="GE17" s="168"/>
      <c r="GF17" s="168"/>
      <c r="GG17" s="168"/>
      <c r="GH17" s="168"/>
      <c r="GI17" s="168"/>
      <c r="GJ17" s="168"/>
      <c r="GK17" s="168"/>
      <c r="GL17" s="168"/>
      <c r="GM17" s="168"/>
      <c r="GN17" s="168"/>
      <c r="GO17" s="168"/>
      <c r="GP17" s="168"/>
      <c r="GQ17" s="168"/>
      <c r="GR17" s="168"/>
      <c r="GS17" s="168"/>
      <c r="GT17" s="168"/>
      <c r="GU17" s="168"/>
      <c r="GV17" s="168"/>
      <c r="GW17" s="168"/>
      <c r="GX17" s="168"/>
      <c r="GY17" s="168"/>
      <c r="GZ17" s="168"/>
      <c r="HA17" s="168"/>
      <c r="HB17" s="168"/>
      <c r="HC17" s="168"/>
      <c r="HD17" s="168"/>
      <c r="HE17" s="168"/>
      <c r="HF17" s="168"/>
      <c r="HG17" s="168"/>
      <c r="HH17" s="168"/>
      <c r="HI17" s="168"/>
      <c r="HJ17" s="168"/>
    </row>
    <row r="18" spans="1:460" ht="21.75">
      <c r="A18" s="210"/>
      <c r="B18" s="63">
        <v>9</v>
      </c>
      <c r="C18" s="170" t="s">
        <v>125</v>
      </c>
      <c r="D18" s="194" t="s">
        <v>230</v>
      </c>
      <c r="E18" s="63" t="s">
        <v>121</v>
      </c>
      <c r="F18" s="63" t="s">
        <v>122</v>
      </c>
      <c r="G18" s="111">
        <v>8.4250774181899999</v>
      </c>
      <c r="H18" s="111">
        <v>8.4250774181899999</v>
      </c>
      <c r="I18" s="111">
        <v>0</v>
      </c>
      <c r="J18" s="22">
        <v>1</v>
      </c>
      <c r="K18" s="83">
        <v>2.84</v>
      </c>
      <c r="L18" s="83">
        <v>0</v>
      </c>
      <c r="M18" s="83">
        <v>0</v>
      </c>
      <c r="N18" s="83">
        <v>0</v>
      </c>
      <c r="O18" s="22">
        <v>17</v>
      </c>
      <c r="P18" s="83">
        <v>0</v>
      </c>
      <c r="Q18" s="75">
        <v>0</v>
      </c>
      <c r="R18" s="75">
        <v>2</v>
      </c>
      <c r="S18" s="75">
        <v>2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11">
        <v>0</v>
      </c>
      <c r="AS18" s="111">
        <v>0</v>
      </c>
      <c r="AT18" s="111">
        <v>0</v>
      </c>
      <c r="AU18" s="111">
        <v>0</v>
      </c>
      <c r="AV18" s="111">
        <v>0</v>
      </c>
      <c r="AW18" s="111">
        <v>0</v>
      </c>
      <c r="AX18" s="111">
        <v>0</v>
      </c>
      <c r="AY18" s="111">
        <v>0</v>
      </c>
      <c r="AZ18" s="199"/>
    </row>
    <row r="19" spans="1:460" ht="21.75">
      <c r="A19" s="210"/>
      <c r="B19" s="63">
        <v>10</v>
      </c>
      <c r="C19" s="170" t="s">
        <v>125</v>
      </c>
      <c r="D19" s="194" t="s">
        <v>231</v>
      </c>
      <c r="E19" s="63" t="s">
        <v>121</v>
      </c>
      <c r="F19" s="63" t="s">
        <v>122</v>
      </c>
      <c r="G19" s="111">
        <v>0</v>
      </c>
      <c r="H19" s="111">
        <v>0</v>
      </c>
      <c r="I19" s="111">
        <v>0</v>
      </c>
      <c r="J19" s="22">
        <v>1</v>
      </c>
      <c r="K19" s="83">
        <v>4.3600000000000003</v>
      </c>
      <c r="L19" s="111">
        <v>0</v>
      </c>
      <c r="M19" s="111">
        <v>0</v>
      </c>
      <c r="N19" s="111">
        <v>0</v>
      </c>
      <c r="O19" s="22">
        <v>23</v>
      </c>
      <c r="P19" s="83">
        <v>0</v>
      </c>
      <c r="Q19" s="75">
        <v>0</v>
      </c>
      <c r="R19" s="75">
        <v>2</v>
      </c>
      <c r="S19" s="75">
        <v>2</v>
      </c>
      <c r="T19" s="111">
        <v>0</v>
      </c>
      <c r="U19" s="111">
        <v>0</v>
      </c>
      <c r="V19" s="111">
        <v>0</v>
      </c>
      <c r="W19" s="111">
        <v>0</v>
      </c>
      <c r="X19" s="111">
        <v>0</v>
      </c>
      <c r="Y19" s="111">
        <v>0</v>
      </c>
      <c r="Z19" s="111">
        <v>0</v>
      </c>
      <c r="AA19" s="111">
        <v>0</v>
      </c>
      <c r="AB19" s="111">
        <v>0</v>
      </c>
      <c r="AC19" s="111">
        <v>0</v>
      </c>
      <c r="AD19" s="111">
        <v>0</v>
      </c>
      <c r="AE19" s="111">
        <v>0</v>
      </c>
      <c r="AF19" s="111">
        <v>0</v>
      </c>
      <c r="AG19" s="111">
        <v>0</v>
      </c>
      <c r="AH19" s="111">
        <v>0</v>
      </c>
      <c r="AI19" s="111">
        <v>0</v>
      </c>
      <c r="AJ19" s="111">
        <v>0</v>
      </c>
      <c r="AK19" s="111">
        <v>0</v>
      </c>
      <c r="AL19" s="111">
        <v>0</v>
      </c>
      <c r="AM19" s="111">
        <v>0</v>
      </c>
      <c r="AN19" s="111">
        <v>0</v>
      </c>
      <c r="AO19" s="111">
        <v>0</v>
      </c>
      <c r="AP19" s="111">
        <v>0</v>
      </c>
      <c r="AQ19" s="111">
        <v>0</v>
      </c>
      <c r="AR19" s="111">
        <v>0</v>
      </c>
      <c r="AS19" s="111">
        <v>0</v>
      </c>
      <c r="AT19" s="111">
        <v>0</v>
      </c>
      <c r="AU19" s="111">
        <v>0</v>
      </c>
      <c r="AV19" s="111">
        <v>0</v>
      </c>
      <c r="AW19" s="111">
        <v>0</v>
      </c>
      <c r="AX19" s="111">
        <v>0</v>
      </c>
      <c r="AY19" s="111">
        <v>0</v>
      </c>
      <c r="AZ19" s="199"/>
    </row>
    <row r="20" spans="1:460" ht="18.75">
      <c r="A20" s="151"/>
      <c r="B20" s="63">
        <v>11</v>
      </c>
      <c r="C20" s="170" t="s">
        <v>125</v>
      </c>
      <c r="D20" s="194" t="s">
        <v>232</v>
      </c>
      <c r="E20" s="63" t="s">
        <v>121</v>
      </c>
      <c r="F20" s="63" t="s">
        <v>122</v>
      </c>
      <c r="G20" s="111">
        <v>0</v>
      </c>
      <c r="H20" s="111">
        <v>0</v>
      </c>
      <c r="I20" s="111">
        <v>0</v>
      </c>
      <c r="J20" s="22">
        <v>3</v>
      </c>
      <c r="K20" s="212">
        <v>1.23</v>
      </c>
      <c r="L20" s="111">
        <v>0</v>
      </c>
      <c r="M20" s="111">
        <v>0</v>
      </c>
      <c r="N20" s="111">
        <v>0</v>
      </c>
      <c r="O20" s="63">
        <v>0</v>
      </c>
      <c r="P20" s="83">
        <v>0</v>
      </c>
      <c r="Q20" s="75">
        <v>0</v>
      </c>
      <c r="R20" s="75">
        <v>2</v>
      </c>
      <c r="S20" s="75">
        <v>2</v>
      </c>
      <c r="T20" s="111">
        <v>0</v>
      </c>
      <c r="U20" s="111">
        <v>0</v>
      </c>
      <c r="V20" s="111">
        <v>0</v>
      </c>
      <c r="W20" s="111">
        <v>0</v>
      </c>
      <c r="X20" s="111">
        <v>0</v>
      </c>
      <c r="Y20" s="111">
        <v>0</v>
      </c>
      <c r="Z20" s="111">
        <v>0</v>
      </c>
      <c r="AA20" s="111">
        <v>0</v>
      </c>
      <c r="AB20" s="111">
        <v>0</v>
      </c>
      <c r="AC20" s="111">
        <v>0</v>
      </c>
      <c r="AD20" s="111">
        <v>0</v>
      </c>
      <c r="AE20" s="111">
        <v>0</v>
      </c>
      <c r="AF20" s="111">
        <v>0</v>
      </c>
      <c r="AG20" s="111">
        <v>0</v>
      </c>
      <c r="AH20" s="111">
        <v>0</v>
      </c>
      <c r="AI20" s="111">
        <v>0</v>
      </c>
      <c r="AJ20" s="111">
        <v>0</v>
      </c>
      <c r="AK20" s="111">
        <v>0</v>
      </c>
      <c r="AL20" s="111">
        <v>0</v>
      </c>
      <c r="AM20" s="111">
        <v>0</v>
      </c>
      <c r="AN20" s="111">
        <v>0</v>
      </c>
      <c r="AO20" s="111">
        <v>0</v>
      </c>
      <c r="AP20" s="111">
        <v>0</v>
      </c>
      <c r="AQ20" s="111">
        <v>0</v>
      </c>
      <c r="AR20" s="111">
        <v>0</v>
      </c>
      <c r="AS20" s="111">
        <v>0</v>
      </c>
      <c r="AT20" s="111">
        <v>0</v>
      </c>
      <c r="AU20" s="111">
        <v>0</v>
      </c>
      <c r="AV20" s="111">
        <v>0</v>
      </c>
      <c r="AW20" s="111">
        <v>0</v>
      </c>
      <c r="AX20" s="111">
        <v>0</v>
      </c>
      <c r="AY20" s="111">
        <v>0</v>
      </c>
      <c r="AZ20" s="199" t="s">
        <v>205</v>
      </c>
    </row>
    <row r="21" spans="1:460" ht="21.75">
      <c r="A21" s="210"/>
      <c r="B21" s="63">
        <v>12</v>
      </c>
      <c r="C21" s="170" t="s">
        <v>126</v>
      </c>
      <c r="D21" s="194" t="s">
        <v>230</v>
      </c>
      <c r="E21" s="63" t="s">
        <v>121</v>
      </c>
      <c r="F21" s="63" t="s">
        <v>122</v>
      </c>
      <c r="G21" s="111">
        <v>41.185483843900002</v>
      </c>
      <c r="H21" s="111">
        <v>41.185483843900002</v>
      </c>
      <c r="I21" s="111">
        <v>0</v>
      </c>
      <c r="J21" s="22">
        <v>1</v>
      </c>
      <c r="K21" s="83">
        <v>13.12</v>
      </c>
      <c r="L21" s="83">
        <v>0</v>
      </c>
      <c r="M21" s="83" t="s">
        <v>207</v>
      </c>
      <c r="N21" s="83">
        <v>0</v>
      </c>
      <c r="O21" s="22">
        <v>18</v>
      </c>
      <c r="P21" s="83">
        <v>0</v>
      </c>
      <c r="Q21" s="75">
        <v>0</v>
      </c>
      <c r="R21" s="75">
        <v>2</v>
      </c>
      <c r="S21" s="75">
        <v>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0</v>
      </c>
      <c r="AD21" s="111">
        <v>0</v>
      </c>
      <c r="AE21" s="111">
        <v>0</v>
      </c>
      <c r="AF21" s="111">
        <v>0</v>
      </c>
      <c r="AG21" s="111">
        <v>0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11">
        <v>0</v>
      </c>
      <c r="AS21" s="111">
        <v>0</v>
      </c>
      <c r="AT21" s="111">
        <v>0</v>
      </c>
      <c r="AU21" s="111">
        <v>0</v>
      </c>
      <c r="AV21" s="111">
        <v>0</v>
      </c>
      <c r="AW21" s="111">
        <v>0</v>
      </c>
      <c r="AX21" s="111">
        <v>0</v>
      </c>
      <c r="AY21" s="111">
        <v>0</v>
      </c>
      <c r="AZ21" s="199"/>
    </row>
    <row r="22" spans="1:460" ht="21.75">
      <c r="A22" s="210"/>
      <c r="B22" s="63">
        <v>13</v>
      </c>
      <c r="C22" s="170" t="s">
        <v>126</v>
      </c>
      <c r="D22" s="194" t="s">
        <v>231</v>
      </c>
      <c r="E22" s="63" t="s">
        <v>121</v>
      </c>
      <c r="F22" s="63" t="s">
        <v>122</v>
      </c>
      <c r="G22" s="111">
        <v>0</v>
      </c>
      <c r="H22" s="111">
        <v>0</v>
      </c>
      <c r="I22" s="111">
        <v>0</v>
      </c>
      <c r="J22" s="22">
        <v>1</v>
      </c>
      <c r="K22" s="83">
        <v>12.44</v>
      </c>
      <c r="L22" s="83">
        <v>0</v>
      </c>
      <c r="M22" s="83">
        <v>0</v>
      </c>
      <c r="N22" s="83">
        <v>0</v>
      </c>
      <c r="O22" s="22">
        <v>25</v>
      </c>
      <c r="P22" s="83">
        <v>0</v>
      </c>
      <c r="Q22" s="75">
        <v>0</v>
      </c>
      <c r="R22" s="75">
        <v>2</v>
      </c>
      <c r="S22" s="75">
        <v>2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0</v>
      </c>
      <c r="Z22" s="111">
        <v>0</v>
      </c>
      <c r="AA22" s="111">
        <v>0</v>
      </c>
      <c r="AB22" s="111">
        <v>0</v>
      </c>
      <c r="AC22" s="111">
        <v>0</v>
      </c>
      <c r="AD22" s="111">
        <v>0</v>
      </c>
      <c r="AE22" s="111">
        <v>0</v>
      </c>
      <c r="AF22" s="111">
        <v>0</v>
      </c>
      <c r="AG22" s="111">
        <v>0</v>
      </c>
      <c r="AH22" s="111">
        <v>0</v>
      </c>
      <c r="AI22" s="111">
        <v>0</v>
      </c>
      <c r="AJ22" s="111">
        <v>0</v>
      </c>
      <c r="AK22" s="111">
        <v>0</v>
      </c>
      <c r="AL22" s="111">
        <v>0</v>
      </c>
      <c r="AM22" s="111">
        <v>0</v>
      </c>
      <c r="AN22" s="111">
        <v>0</v>
      </c>
      <c r="AO22" s="111">
        <v>0</v>
      </c>
      <c r="AP22" s="111">
        <v>0</v>
      </c>
      <c r="AQ22" s="111">
        <v>0</v>
      </c>
      <c r="AR22" s="111">
        <v>0</v>
      </c>
      <c r="AS22" s="111">
        <v>0</v>
      </c>
      <c r="AT22" s="111">
        <v>0</v>
      </c>
      <c r="AU22" s="111">
        <v>0</v>
      </c>
      <c r="AV22" s="111">
        <v>0</v>
      </c>
      <c r="AW22" s="111">
        <v>0</v>
      </c>
      <c r="AX22" s="111">
        <v>0</v>
      </c>
      <c r="AY22" s="111">
        <v>0</v>
      </c>
      <c r="AZ22" s="199"/>
    </row>
    <row r="23" spans="1:460" ht="18.75">
      <c r="A23" s="151"/>
      <c r="B23" s="63">
        <v>14</v>
      </c>
      <c r="C23" s="170" t="s">
        <v>126</v>
      </c>
      <c r="D23" s="194" t="s">
        <v>232</v>
      </c>
      <c r="E23" s="63" t="s">
        <v>121</v>
      </c>
      <c r="F23" s="63" t="s">
        <v>122</v>
      </c>
      <c r="G23" s="111">
        <v>0</v>
      </c>
      <c r="H23" s="111">
        <v>0</v>
      </c>
      <c r="I23" s="111">
        <v>0</v>
      </c>
      <c r="J23" s="22">
        <v>1</v>
      </c>
      <c r="K23" s="212">
        <v>9.3699999999999992</v>
      </c>
      <c r="L23" s="83">
        <v>0</v>
      </c>
      <c r="M23" s="83">
        <v>0</v>
      </c>
      <c r="N23" s="83">
        <v>0</v>
      </c>
      <c r="O23" s="63">
        <v>25</v>
      </c>
      <c r="P23" s="83">
        <v>0</v>
      </c>
      <c r="Q23" s="75">
        <v>0</v>
      </c>
      <c r="R23" s="75">
        <v>2</v>
      </c>
      <c r="S23" s="75">
        <v>2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0</v>
      </c>
      <c r="Z23" s="111">
        <v>0</v>
      </c>
      <c r="AA23" s="111">
        <v>0</v>
      </c>
      <c r="AB23" s="111">
        <v>0</v>
      </c>
      <c r="AC23" s="111">
        <v>0</v>
      </c>
      <c r="AD23" s="111">
        <v>0</v>
      </c>
      <c r="AE23" s="111">
        <v>0</v>
      </c>
      <c r="AF23" s="111">
        <v>0</v>
      </c>
      <c r="AG23" s="111">
        <v>0</v>
      </c>
      <c r="AH23" s="111">
        <v>0</v>
      </c>
      <c r="AI23" s="111">
        <v>0</v>
      </c>
      <c r="AJ23" s="111">
        <v>0</v>
      </c>
      <c r="AK23" s="111">
        <v>0</v>
      </c>
      <c r="AL23" s="111">
        <v>0</v>
      </c>
      <c r="AM23" s="111">
        <v>0</v>
      </c>
      <c r="AN23" s="111">
        <v>0</v>
      </c>
      <c r="AO23" s="111">
        <v>0</v>
      </c>
      <c r="AP23" s="111">
        <v>0</v>
      </c>
      <c r="AQ23" s="111">
        <v>0</v>
      </c>
      <c r="AR23" s="111">
        <v>0</v>
      </c>
      <c r="AS23" s="111">
        <v>0</v>
      </c>
      <c r="AT23" s="111">
        <v>0</v>
      </c>
      <c r="AU23" s="111">
        <v>0</v>
      </c>
      <c r="AV23" s="111">
        <v>0</v>
      </c>
      <c r="AW23" s="111">
        <v>0</v>
      </c>
      <c r="AX23" s="111">
        <v>0</v>
      </c>
      <c r="AY23" s="111">
        <v>0</v>
      </c>
      <c r="AZ23" s="199"/>
    </row>
    <row r="24" spans="1:460" ht="18.75">
      <c r="A24" s="151"/>
      <c r="B24" s="63">
        <v>15</v>
      </c>
      <c r="C24" s="170" t="s">
        <v>126</v>
      </c>
      <c r="D24" s="194" t="s">
        <v>233</v>
      </c>
      <c r="E24" s="63" t="s">
        <v>121</v>
      </c>
      <c r="F24" s="63" t="s">
        <v>122</v>
      </c>
      <c r="G24" s="111">
        <v>0</v>
      </c>
      <c r="H24" s="111">
        <v>0</v>
      </c>
      <c r="I24" s="111">
        <v>0</v>
      </c>
      <c r="J24" s="22">
        <v>3</v>
      </c>
      <c r="K24" s="212">
        <v>6.26</v>
      </c>
      <c r="L24" s="83">
        <v>0</v>
      </c>
      <c r="M24" s="83">
        <v>0</v>
      </c>
      <c r="N24" s="83">
        <v>0</v>
      </c>
      <c r="O24" s="63">
        <v>0</v>
      </c>
      <c r="P24" s="83">
        <v>0</v>
      </c>
      <c r="Q24" s="75">
        <v>0</v>
      </c>
      <c r="R24" s="75">
        <v>2</v>
      </c>
      <c r="S24" s="75">
        <v>2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0</v>
      </c>
      <c r="Z24" s="111">
        <v>0</v>
      </c>
      <c r="AA24" s="111">
        <v>0</v>
      </c>
      <c r="AB24" s="111">
        <v>0</v>
      </c>
      <c r="AC24" s="111">
        <v>0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0</v>
      </c>
      <c r="AK24" s="111">
        <v>0</v>
      </c>
      <c r="AL24" s="111">
        <v>0</v>
      </c>
      <c r="AM24" s="111">
        <v>0</v>
      </c>
      <c r="AN24" s="111">
        <v>0</v>
      </c>
      <c r="AO24" s="111">
        <v>0</v>
      </c>
      <c r="AP24" s="111">
        <v>0</v>
      </c>
      <c r="AQ24" s="111">
        <v>0</v>
      </c>
      <c r="AR24" s="111">
        <v>0</v>
      </c>
      <c r="AS24" s="111">
        <v>0</v>
      </c>
      <c r="AT24" s="111">
        <v>0</v>
      </c>
      <c r="AU24" s="111">
        <v>0</v>
      </c>
      <c r="AV24" s="111">
        <v>0</v>
      </c>
      <c r="AW24" s="111">
        <v>0</v>
      </c>
      <c r="AX24" s="111">
        <v>0</v>
      </c>
      <c r="AY24" s="111">
        <v>0</v>
      </c>
      <c r="AZ24" s="199" t="s">
        <v>205</v>
      </c>
    </row>
    <row r="25" spans="1:460" ht="21.75">
      <c r="A25" s="210"/>
      <c r="B25" s="63">
        <v>16</v>
      </c>
      <c r="C25" s="170" t="s">
        <v>127</v>
      </c>
      <c r="D25" s="194" t="s">
        <v>230</v>
      </c>
      <c r="E25" s="63" t="s">
        <v>121</v>
      </c>
      <c r="F25" s="63" t="s">
        <v>122</v>
      </c>
      <c r="G25" s="111">
        <v>13.311075432959299</v>
      </c>
      <c r="H25" s="111">
        <v>9.7155089771899998</v>
      </c>
      <c r="I25" s="111">
        <v>3.5955664557693003</v>
      </c>
      <c r="J25" s="22">
        <v>1</v>
      </c>
      <c r="K25" s="83">
        <v>2.64</v>
      </c>
      <c r="L25" s="83">
        <v>0</v>
      </c>
      <c r="M25" s="83">
        <v>0</v>
      </c>
      <c r="N25" s="83">
        <v>0</v>
      </c>
      <c r="O25" s="22">
        <v>27</v>
      </c>
      <c r="P25" s="83">
        <v>0</v>
      </c>
      <c r="Q25" s="75">
        <v>0</v>
      </c>
      <c r="R25" s="75">
        <v>2</v>
      </c>
      <c r="S25" s="75">
        <v>2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0</v>
      </c>
      <c r="Z25" s="111">
        <v>0</v>
      </c>
      <c r="AA25" s="111">
        <v>0</v>
      </c>
      <c r="AB25" s="111">
        <v>0</v>
      </c>
      <c r="AC25" s="111">
        <v>0</v>
      </c>
      <c r="AD25" s="111">
        <v>0</v>
      </c>
      <c r="AE25" s="111">
        <v>0</v>
      </c>
      <c r="AF25" s="111">
        <v>0</v>
      </c>
      <c r="AG25" s="111">
        <v>0</v>
      </c>
      <c r="AH25" s="111">
        <v>0</v>
      </c>
      <c r="AI25" s="111">
        <v>0</v>
      </c>
      <c r="AJ25" s="111">
        <v>0</v>
      </c>
      <c r="AK25" s="111">
        <v>0</v>
      </c>
      <c r="AL25" s="111">
        <v>0</v>
      </c>
      <c r="AM25" s="111">
        <v>0</v>
      </c>
      <c r="AN25" s="111">
        <v>0</v>
      </c>
      <c r="AO25" s="111">
        <v>0</v>
      </c>
      <c r="AP25" s="111">
        <v>0</v>
      </c>
      <c r="AQ25" s="111">
        <v>0</v>
      </c>
      <c r="AR25" s="111">
        <v>0</v>
      </c>
      <c r="AS25" s="111">
        <v>0</v>
      </c>
      <c r="AT25" s="111">
        <v>0</v>
      </c>
      <c r="AU25" s="111">
        <v>0</v>
      </c>
      <c r="AV25" s="111">
        <v>0</v>
      </c>
      <c r="AW25" s="111">
        <v>0</v>
      </c>
      <c r="AX25" s="111">
        <v>0</v>
      </c>
      <c r="AY25" s="111">
        <v>0</v>
      </c>
      <c r="AZ25" s="199"/>
    </row>
    <row r="26" spans="1:460" ht="21.75">
      <c r="A26" s="210"/>
      <c r="B26" s="63">
        <v>17</v>
      </c>
      <c r="C26" s="170" t="s">
        <v>127</v>
      </c>
      <c r="D26" s="194" t="s">
        <v>231</v>
      </c>
      <c r="E26" s="63" t="s">
        <v>121</v>
      </c>
      <c r="F26" s="63" t="s">
        <v>122</v>
      </c>
      <c r="G26" s="111">
        <v>0</v>
      </c>
      <c r="H26" s="111">
        <v>0</v>
      </c>
      <c r="I26" s="111">
        <v>0</v>
      </c>
      <c r="J26" s="22">
        <v>1</v>
      </c>
      <c r="K26" s="83">
        <v>3.41</v>
      </c>
      <c r="L26" s="83">
        <v>0</v>
      </c>
      <c r="M26" s="83">
        <v>0</v>
      </c>
      <c r="N26" s="83">
        <v>0</v>
      </c>
      <c r="O26" s="22">
        <v>25</v>
      </c>
      <c r="P26" s="83">
        <v>0</v>
      </c>
      <c r="Q26" s="75">
        <v>0</v>
      </c>
      <c r="R26" s="75">
        <v>2</v>
      </c>
      <c r="S26" s="75">
        <v>2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11">
        <v>0</v>
      </c>
      <c r="AS26" s="111">
        <v>0</v>
      </c>
      <c r="AT26" s="111">
        <v>0</v>
      </c>
      <c r="AU26" s="111">
        <v>0</v>
      </c>
      <c r="AV26" s="111">
        <v>0</v>
      </c>
      <c r="AW26" s="111">
        <v>0</v>
      </c>
      <c r="AX26" s="111">
        <v>0</v>
      </c>
      <c r="AY26" s="111">
        <v>0</v>
      </c>
      <c r="AZ26" s="199"/>
    </row>
    <row r="27" spans="1:460" ht="21.75">
      <c r="A27" s="210"/>
      <c r="B27" s="63">
        <v>18</v>
      </c>
      <c r="C27" s="170" t="s">
        <v>127</v>
      </c>
      <c r="D27" s="194" t="s">
        <v>232</v>
      </c>
      <c r="E27" s="63" t="s">
        <v>121</v>
      </c>
      <c r="F27" s="63" t="s">
        <v>122</v>
      </c>
      <c r="G27" s="111">
        <v>0</v>
      </c>
      <c r="H27" s="111">
        <v>0</v>
      </c>
      <c r="I27" s="111">
        <v>0</v>
      </c>
      <c r="J27" s="22">
        <v>1</v>
      </c>
      <c r="K27" s="83">
        <v>4.3499999999999996</v>
      </c>
      <c r="L27" s="83">
        <v>0</v>
      </c>
      <c r="M27" s="83">
        <v>0</v>
      </c>
      <c r="N27" s="83">
        <v>0</v>
      </c>
      <c r="O27" s="22">
        <v>20</v>
      </c>
      <c r="P27" s="83">
        <v>0</v>
      </c>
      <c r="Q27" s="75">
        <v>60</v>
      </c>
      <c r="R27" s="75">
        <v>2</v>
      </c>
      <c r="S27" s="75">
        <v>2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0</v>
      </c>
      <c r="AE27" s="111">
        <v>0</v>
      </c>
      <c r="AF27" s="111">
        <v>0</v>
      </c>
      <c r="AG27" s="111">
        <v>0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11">
        <v>0</v>
      </c>
      <c r="AS27" s="111">
        <v>0</v>
      </c>
      <c r="AT27" s="111">
        <v>0</v>
      </c>
      <c r="AU27" s="111">
        <v>0</v>
      </c>
      <c r="AV27" s="111">
        <v>0</v>
      </c>
      <c r="AW27" s="111">
        <v>0</v>
      </c>
      <c r="AX27" s="111">
        <v>0</v>
      </c>
      <c r="AY27" s="111">
        <v>0</v>
      </c>
      <c r="AZ27" s="199"/>
    </row>
    <row r="28" spans="1:460" ht="18.75">
      <c r="A28" s="151"/>
      <c r="B28" s="63">
        <v>19</v>
      </c>
      <c r="C28" s="170" t="s">
        <v>127</v>
      </c>
      <c r="D28" s="194" t="s">
        <v>233</v>
      </c>
      <c r="E28" s="63" t="s">
        <v>121</v>
      </c>
      <c r="F28" s="63" t="s">
        <v>122</v>
      </c>
      <c r="G28" s="111">
        <v>0</v>
      </c>
      <c r="H28" s="111">
        <v>0</v>
      </c>
      <c r="I28" s="111">
        <v>0</v>
      </c>
      <c r="J28" s="22">
        <v>3</v>
      </c>
      <c r="K28" s="212">
        <v>2.91</v>
      </c>
      <c r="L28" s="83">
        <v>0</v>
      </c>
      <c r="M28" s="83">
        <v>0</v>
      </c>
      <c r="N28" s="83">
        <v>0</v>
      </c>
      <c r="O28" s="63">
        <v>0</v>
      </c>
      <c r="P28" s="83">
        <v>0</v>
      </c>
      <c r="Q28" s="75">
        <v>0</v>
      </c>
      <c r="R28" s="75">
        <v>2</v>
      </c>
      <c r="S28" s="75">
        <v>2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0</v>
      </c>
      <c r="Z28" s="111">
        <v>0</v>
      </c>
      <c r="AA28" s="111">
        <v>0</v>
      </c>
      <c r="AB28" s="111">
        <v>0</v>
      </c>
      <c r="AC28" s="111">
        <v>0</v>
      </c>
      <c r="AD28" s="111">
        <v>0</v>
      </c>
      <c r="AE28" s="111">
        <v>0</v>
      </c>
      <c r="AF28" s="111">
        <v>0</v>
      </c>
      <c r="AG28" s="111">
        <v>0</v>
      </c>
      <c r="AH28" s="111">
        <v>0</v>
      </c>
      <c r="AI28" s="111">
        <v>0</v>
      </c>
      <c r="AJ28" s="111">
        <v>0</v>
      </c>
      <c r="AK28" s="111">
        <v>0</v>
      </c>
      <c r="AL28" s="111">
        <v>0</v>
      </c>
      <c r="AM28" s="111">
        <v>0</v>
      </c>
      <c r="AN28" s="111">
        <v>0</v>
      </c>
      <c r="AO28" s="111">
        <v>0</v>
      </c>
      <c r="AP28" s="111">
        <v>0</v>
      </c>
      <c r="AQ28" s="111">
        <v>0</v>
      </c>
      <c r="AR28" s="111">
        <v>0</v>
      </c>
      <c r="AS28" s="111">
        <v>0</v>
      </c>
      <c r="AT28" s="111">
        <v>0</v>
      </c>
      <c r="AU28" s="111">
        <v>0</v>
      </c>
      <c r="AV28" s="111">
        <v>0</v>
      </c>
      <c r="AW28" s="111">
        <v>0</v>
      </c>
      <c r="AX28" s="111">
        <v>0</v>
      </c>
      <c r="AY28" s="111">
        <v>0</v>
      </c>
      <c r="AZ28" s="197"/>
    </row>
    <row r="29" spans="1:460" ht="21.75">
      <c r="A29" s="50"/>
      <c r="B29" s="63">
        <v>20</v>
      </c>
      <c r="C29" s="170" t="s">
        <v>128</v>
      </c>
      <c r="D29" s="133" t="s">
        <v>230</v>
      </c>
      <c r="E29" s="114" t="s">
        <v>121</v>
      </c>
      <c r="F29" s="114" t="s">
        <v>122</v>
      </c>
      <c r="G29" s="121">
        <v>98.060364324999995</v>
      </c>
      <c r="H29" s="121">
        <v>98.060364324999995</v>
      </c>
      <c r="I29" s="121">
        <v>0</v>
      </c>
      <c r="J29" s="117">
        <v>1</v>
      </c>
      <c r="K29" s="118">
        <v>4.83</v>
      </c>
      <c r="L29" s="118">
        <v>0</v>
      </c>
      <c r="M29" s="118">
        <v>0</v>
      </c>
      <c r="N29" s="118">
        <v>0</v>
      </c>
      <c r="O29" s="22">
        <v>3</v>
      </c>
      <c r="P29" s="83">
        <v>4.83</v>
      </c>
      <c r="Q29" s="75">
        <v>100</v>
      </c>
      <c r="R29" s="75">
        <v>2</v>
      </c>
      <c r="S29" s="75">
        <v>2</v>
      </c>
      <c r="T29" s="111">
        <v>4.83</v>
      </c>
      <c r="U29" s="111">
        <v>0</v>
      </c>
      <c r="V29" s="111">
        <v>0</v>
      </c>
      <c r="W29" s="111">
        <v>0</v>
      </c>
      <c r="X29" s="111">
        <v>0</v>
      </c>
      <c r="Y29" s="111">
        <v>0</v>
      </c>
      <c r="Z29" s="111">
        <v>0</v>
      </c>
      <c r="AA29" s="111">
        <v>0</v>
      </c>
      <c r="AB29" s="111">
        <v>0</v>
      </c>
      <c r="AC29" s="111">
        <v>0</v>
      </c>
      <c r="AD29" s="111">
        <v>0</v>
      </c>
      <c r="AE29" s="111">
        <v>0</v>
      </c>
      <c r="AF29" s="111">
        <v>0</v>
      </c>
      <c r="AG29" s="111">
        <v>0</v>
      </c>
      <c r="AH29" s="111">
        <v>0</v>
      </c>
      <c r="AI29" s="111">
        <v>0</v>
      </c>
      <c r="AJ29" s="111">
        <v>0</v>
      </c>
      <c r="AK29" s="111">
        <v>0</v>
      </c>
      <c r="AL29" s="111">
        <v>0</v>
      </c>
      <c r="AM29" s="111">
        <v>0</v>
      </c>
      <c r="AN29" s="111">
        <v>0</v>
      </c>
      <c r="AO29" s="111">
        <v>0</v>
      </c>
      <c r="AP29" s="111">
        <v>0</v>
      </c>
      <c r="AQ29" s="111">
        <v>0</v>
      </c>
      <c r="AR29" s="111">
        <v>0</v>
      </c>
      <c r="AS29" s="111">
        <v>0</v>
      </c>
      <c r="AT29" s="111">
        <v>0</v>
      </c>
      <c r="AU29" s="111">
        <v>0</v>
      </c>
      <c r="AV29" s="111">
        <v>0</v>
      </c>
      <c r="AW29" s="111">
        <v>0</v>
      </c>
      <c r="AX29" s="111">
        <v>0</v>
      </c>
      <c r="AY29" s="111">
        <v>0</v>
      </c>
      <c r="AZ29" s="197"/>
      <c r="HE29" s="153"/>
      <c r="HF29" s="153"/>
      <c r="HG29" s="153"/>
      <c r="HH29" s="153"/>
      <c r="HI29" s="153"/>
      <c r="HJ29" s="153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  <c r="JB29" s="25"/>
      <c r="JC29" s="25"/>
      <c r="JD29" s="25"/>
      <c r="JE29" s="25"/>
      <c r="JF29" s="25"/>
      <c r="JG29" s="25"/>
      <c r="JH29" s="25"/>
      <c r="JI29" s="25"/>
      <c r="JJ29" s="25"/>
      <c r="JK29" s="25"/>
      <c r="JL29" s="25"/>
      <c r="JM29" s="25"/>
      <c r="JN29" s="25"/>
      <c r="JO29" s="25"/>
      <c r="JP29" s="25"/>
      <c r="JQ29" s="25"/>
      <c r="JR29" s="25"/>
      <c r="JS29" s="25"/>
      <c r="JT29" s="25"/>
      <c r="JU29" s="25"/>
      <c r="JV29" s="25"/>
      <c r="JW29" s="25"/>
      <c r="JX29" s="25"/>
      <c r="JY29" s="25"/>
      <c r="JZ29" s="25"/>
      <c r="KA29" s="25"/>
      <c r="KB29" s="25"/>
      <c r="KC29" s="25"/>
      <c r="KD29" s="25"/>
      <c r="KE29" s="25"/>
      <c r="KF29" s="25"/>
      <c r="KG29" s="25"/>
      <c r="KH29" s="25"/>
      <c r="KI29" s="25"/>
      <c r="KJ29" s="25"/>
      <c r="KK29" s="25"/>
      <c r="KL29" s="25"/>
      <c r="KM29" s="25"/>
      <c r="KN29" s="25"/>
      <c r="KO29" s="25"/>
      <c r="KP29" s="25"/>
      <c r="KQ29" s="25"/>
      <c r="KR29" s="25"/>
      <c r="KS29" s="25"/>
      <c r="KT29" s="25"/>
      <c r="KU29" s="25"/>
      <c r="KV29" s="25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  <c r="LL29" s="25"/>
      <c r="LM29" s="25"/>
      <c r="LN29" s="25"/>
      <c r="LO29" s="25"/>
      <c r="LP29" s="25"/>
      <c r="LQ29" s="25"/>
      <c r="LR29" s="25"/>
      <c r="LS29" s="25"/>
      <c r="LT29" s="25"/>
      <c r="LU29" s="25"/>
      <c r="LV29" s="25"/>
      <c r="LW29" s="25"/>
      <c r="LX29" s="25"/>
      <c r="LY29" s="25"/>
      <c r="LZ29" s="25"/>
      <c r="MA29" s="25"/>
      <c r="MB29" s="25"/>
      <c r="MC29" s="25"/>
      <c r="MD29" s="25"/>
      <c r="ME29" s="25"/>
      <c r="MF29" s="25"/>
      <c r="MG29" s="25"/>
      <c r="MH29" s="25"/>
      <c r="MI29" s="25"/>
      <c r="MJ29" s="25"/>
      <c r="MK29" s="25"/>
      <c r="ML29" s="25"/>
      <c r="MM29" s="25"/>
      <c r="MN29" s="25"/>
      <c r="MO29" s="25"/>
      <c r="MP29" s="25"/>
      <c r="MQ29" s="25"/>
      <c r="MR29" s="25"/>
      <c r="MS29" s="25"/>
      <c r="MT29" s="25"/>
      <c r="MU29" s="25"/>
      <c r="MV29" s="25"/>
      <c r="MW29" s="25"/>
      <c r="MX29" s="25"/>
      <c r="MY29" s="25"/>
      <c r="MZ29" s="25"/>
      <c r="NA29" s="25"/>
      <c r="NB29" s="25"/>
      <c r="NC29" s="25"/>
      <c r="ND29" s="25"/>
      <c r="NE29" s="25"/>
      <c r="NF29" s="25"/>
      <c r="NG29" s="25"/>
      <c r="NH29" s="25"/>
      <c r="NI29" s="25"/>
      <c r="NJ29" s="25"/>
      <c r="NK29" s="25"/>
      <c r="NL29" s="25"/>
      <c r="NM29" s="25"/>
      <c r="NN29" s="25"/>
      <c r="NO29" s="25"/>
      <c r="NP29" s="25"/>
      <c r="NQ29" s="25"/>
      <c r="NR29" s="25"/>
      <c r="NS29" s="25"/>
      <c r="NT29" s="25"/>
      <c r="NU29" s="25"/>
      <c r="NV29" s="25"/>
      <c r="NW29" s="25"/>
      <c r="NX29" s="25"/>
      <c r="NY29" s="25"/>
      <c r="NZ29" s="25"/>
      <c r="OA29" s="25"/>
      <c r="OB29" s="25"/>
      <c r="OC29" s="25"/>
      <c r="OD29" s="25"/>
      <c r="OE29" s="25"/>
      <c r="OF29" s="25"/>
      <c r="OG29" s="25"/>
      <c r="OH29" s="25"/>
      <c r="OI29" s="25"/>
      <c r="OJ29" s="25"/>
      <c r="OK29" s="25"/>
      <c r="OL29" s="25"/>
      <c r="OM29" s="25"/>
      <c r="ON29" s="25"/>
      <c r="OO29" s="25"/>
      <c r="OP29" s="25"/>
      <c r="OQ29" s="25"/>
      <c r="OR29" s="25"/>
      <c r="OS29" s="25"/>
      <c r="OT29" s="25"/>
      <c r="OU29" s="25"/>
      <c r="OV29" s="25"/>
      <c r="OW29" s="25"/>
      <c r="OX29" s="25"/>
      <c r="OY29" s="25"/>
      <c r="OZ29" s="25"/>
      <c r="PA29" s="25"/>
      <c r="PB29" s="25"/>
      <c r="PC29" s="25"/>
      <c r="PD29" s="25"/>
      <c r="PE29" s="25"/>
      <c r="PF29" s="25"/>
      <c r="PG29" s="25"/>
      <c r="PH29" s="25"/>
      <c r="PI29" s="25"/>
      <c r="PJ29" s="25"/>
      <c r="PK29" s="25"/>
      <c r="PL29" s="25"/>
      <c r="PM29" s="25"/>
      <c r="PN29" s="25"/>
      <c r="PO29" s="25"/>
      <c r="PP29" s="25"/>
      <c r="PQ29" s="25"/>
      <c r="PR29" s="25"/>
      <c r="PS29" s="25"/>
      <c r="PT29" s="25"/>
      <c r="PU29" s="25"/>
      <c r="PV29" s="25"/>
      <c r="PW29" s="25"/>
      <c r="PX29" s="25"/>
      <c r="PY29" s="25"/>
      <c r="PZ29" s="25"/>
      <c r="QA29" s="25"/>
      <c r="QB29" s="25"/>
      <c r="QC29" s="25"/>
      <c r="QD29" s="25"/>
      <c r="QE29" s="25"/>
      <c r="QF29" s="25"/>
      <c r="QG29" s="25"/>
      <c r="QH29" s="25"/>
      <c r="QI29" s="25"/>
      <c r="QJ29" s="25"/>
      <c r="QK29" s="25"/>
      <c r="QL29" s="25"/>
      <c r="QM29" s="25"/>
      <c r="QN29" s="25"/>
      <c r="QO29" s="25"/>
      <c r="QP29" s="25"/>
      <c r="QQ29" s="25"/>
      <c r="QR29" s="25"/>
    </row>
    <row r="30" spans="1:460" ht="21.75">
      <c r="A30" s="50"/>
      <c r="B30" s="63">
        <v>21</v>
      </c>
      <c r="C30" s="170" t="s">
        <v>128</v>
      </c>
      <c r="D30" s="133" t="s">
        <v>231</v>
      </c>
      <c r="E30" s="114" t="s">
        <v>121</v>
      </c>
      <c r="F30" s="114" t="s">
        <v>122</v>
      </c>
      <c r="G30" s="121">
        <v>0</v>
      </c>
      <c r="H30" s="121">
        <v>0</v>
      </c>
      <c r="I30" s="121">
        <v>0</v>
      </c>
      <c r="J30" s="117">
        <v>1</v>
      </c>
      <c r="K30" s="118">
        <v>0</v>
      </c>
      <c r="L30" s="121">
        <v>0</v>
      </c>
      <c r="M30" s="118" t="s">
        <v>286</v>
      </c>
      <c r="N30" s="118">
        <v>16.059999999999999</v>
      </c>
      <c r="O30" s="22">
        <v>21</v>
      </c>
      <c r="P30" s="83">
        <v>0</v>
      </c>
      <c r="Q30" s="75">
        <v>0</v>
      </c>
      <c r="R30" s="75">
        <v>2</v>
      </c>
      <c r="S30" s="75">
        <v>2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11">
        <v>0</v>
      </c>
      <c r="AS30" s="111">
        <v>0</v>
      </c>
      <c r="AT30" s="111">
        <v>0</v>
      </c>
      <c r="AU30" s="111">
        <v>0</v>
      </c>
      <c r="AV30" s="111">
        <v>0</v>
      </c>
      <c r="AW30" s="111">
        <v>0</v>
      </c>
      <c r="AX30" s="111">
        <v>0</v>
      </c>
      <c r="AY30" s="111">
        <v>0</v>
      </c>
      <c r="AZ30" s="197"/>
      <c r="HE30" s="153"/>
      <c r="HF30" s="153"/>
      <c r="HG30" s="153"/>
      <c r="HH30" s="153"/>
      <c r="HI30" s="153"/>
      <c r="HJ30" s="153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  <c r="IW30" s="25"/>
      <c r="IX30" s="25"/>
      <c r="IY30" s="25"/>
      <c r="IZ30" s="25"/>
      <c r="JA30" s="25"/>
      <c r="JB30" s="25"/>
      <c r="JC30" s="25"/>
      <c r="JD30" s="25"/>
      <c r="JE30" s="25"/>
      <c r="JF30" s="25"/>
      <c r="JG30" s="25"/>
      <c r="JH30" s="25"/>
      <c r="JI30" s="25"/>
      <c r="JJ30" s="25"/>
      <c r="JK30" s="25"/>
      <c r="JL30" s="25"/>
      <c r="JM30" s="25"/>
      <c r="JN30" s="25"/>
      <c r="JO30" s="25"/>
      <c r="JP30" s="25"/>
      <c r="JQ30" s="25"/>
      <c r="JR30" s="25"/>
      <c r="JS30" s="25"/>
      <c r="JT30" s="25"/>
      <c r="JU30" s="25"/>
      <c r="JV30" s="25"/>
      <c r="JW30" s="25"/>
      <c r="JX30" s="25"/>
      <c r="JY30" s="25"/>
      <c r="JZ30" s="25"/>
      <c r="KA30" s="25"/>
      <c r="KB30" s="25"/>
      <c r="KC30" s="25"/>
      <c r="KD30" s="25"/>
      <c r="KE30" s="25"/>
      <c r="KF30" s="25"/>
      <c r="KG30" s="25"/>
      <c r="KH30" s="25"/>
      <c r="KI30" s="25"/>
      <c r="KJ30" s="25"/>
      <c r="KK30" s="25"/>
      <c r="KL30" s="25"/>
      <c r="KM30" s="25"/>
      <c r="KN30" s="25"/>
      <c r="KO30" s="25"/>
      <c r="KP30" s="25"/>
      <c r="KQ30" s="25"/>
      <c r="KR30" s="25"/>
      <c r="KS30" s="25"/>
      <c r="KT30" s="25"/>
      <c r="KU30" s="25"/>
      <c r="KV30" s="25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  <c r="LL30" s="25"/>
      <c r="LM30" s="25"/>
      <c r="LN30" s="25"/>
      <c r="LO30" s="25"/>
      <c r="LP30" s="25"/>
      <c r="LQ30" s="25"/>
      <c r="LR30" s="25"/>
      <c r="LS30" s="25"/>
      <c r="LT30" s="25"/>
      <c r="LU30" s="25"/>
      <c r="LV30" s="25"/>
      <c r="LW30" s="25"/>
      <c r="LX30" s="25"/>
      <c r="LY30" s="25"/>
      <c r="LZ30" s="25"/>
      <c r="MA30" s="25"/>
      <c r="MB30" s="25"/>
      <c r="MC30" s="25"/>
      <c r="MD30" s="25"/>
      <c r="ME30" s="25"/>
      <c r="MF30" s="25"/>
      <c r="MG30" s="25"/>
      <c r="MH30" s="25"/>
      <c r="MI30" s="25"/>
      <c r="MJ30" s="25"/>
      <c r="MK30" s="25"/>
      <c r="ML30" s="25"/>
      <c r="MM30" s="25"/>
      <c r="MN30" s="25"/>
      <c r="MO30" s="25"/>
      <c r="MP30" s="25"/>
      <c r="MQ30" s="25"/>
      <c r="MR30" s="25"/>
      <c r="MS30" s="25"/>
      <c r="MT30" s="25"/>
      <c r="MU30" s="25"/>
      <c r="MV30" s="25"/>
      <c r="MW30" s="25"/>
      <c r="MX30" s="25"/>
      <c r="MY30" s="25"/>
      <c r="MZ30" s="25"/>
      <c r="NA30" s="25"/>
      <c r="NB30" s="25"/>
      <c r="NC30" s="25"/>
      <c r="ND30" s="25"/>
      <c r="NE30" s="25"/>
      <c r="NF30" s="25"/>
      <c r="NG30" s="25"/>
      <c r="NH30" s="25"/>
      <c r="NI30" s="25"/>
      <c r="NJ30" s="25"/>
      <c r="NK30" s="25"/>
      <c r="NL30" s="25"/>
      <c r="NM30" s="25"/>
      <c r="NN30" s="25"/>
      <c r="NO30" s="25"/>
      <c r="NP30" s="25"/>
      <c r="NQ30" s="25"/>
      <c r="NR30" s="25"/>
      <c r="NS30" s="25"/>
      <c r="NT30" s="25"/>
      <c r="NU30" s="25"/>
      <c r="NV30" s="25"/>
      <c r="NW30" s="25"/>
      <c r="NX30" s="25"/>
      <c r="NY30" s="25"/>
      <c r="NZ30" s="25"/>
      <c r="OA30" s="25"/>
      <c r="OB30" s="25"/>
      <c r="OC30" s="25"/>
      <c r="OD30" s="25"/>
      <c r="OE30" s="25"/>
      <c r="OF30" s="25"/>
      <c r="OG30" s="25"/>
      <c r="OH30" s="25"/>
      <c r="OI30" s="25"/>
      <c r="OJ30" s="25"/>
      <c r="OK30" s="25"/>
      <c r="OL30" s="25"/>
      <c r="OM30" s="25"/>
      <c r="ON30" s="25"/>
      <c r="OO30" s="25"/>
      <c r="OP30" s="25"/>
      <c r="OQ30" s="25"/>
      <c r="OR30" s="25"/>
      <c r="OS30" s="25"/>
      <c r="OT30" s="25"/>
      <c r="OU30" s="25"/>
      <c r="OV30" s="25"/>
      <c r="OW30" s="25"/>
      <c r="OX30" s="25"/>
      <c r="OY30" s="25"/>
      <c r="OZ30" s="25"/>
      <c r="PA30" s="25"/>
      <c r="PB30" s="25"/>
      <c r="PC30" s="25"/>
      <c r="PD30" s="25"/>
      <c r="PE30" s="25"/>
      <c r="PF30" s="25"/>
      <c r="PG30" s="25"/>
      <c r="PH30" s="25"/>
      <c r="PI30" s="25"/>
      <c r="PJ30" s="25"/>
      <c r="PK30" s="25"/>
      <c r="PL30" s="25"/>
      <c r="PM30" s="25"/>
      <c r="PN30" s="25"/>
      <c r="PO30" s="25"/>
      <c r="PP30" s="25"/>
      <c r="PQ30" s="25"/>
      <c r="PR30" s="25"/>
      <c r="PS30" s="25"/>
      <c r="PT30" s="25"/>
      <c r="PU30" s="25"/>
      <c r="PV30" s="25"/>
      <c r="PW30" s="25"/>
      <c r="PX30" s="25"/>
      <c r="PY30" s="25"/>
      <c r="PZ30" s="25"/>
      <c r="QA30" s="25"/>
      <c r="QB30" s="25"/>
      <c r="QC30" s="25"/>
      <c r="QD30" s="25"/>
      <c r="QE30" s="25"/>
      <c r="QF30" s="25"/>
      <c r="QG30" s="25"/>
      <c r="QH30" s="25"/>
      <c r="QI30" s="25"/>
      <c r="QJ30" s="25"/>
      <c r="QK30" s="25"/>
      <c r="QL30" s="25"/>
      <c r="QM30" s="25"/>
      <c r="QN30" s="25"/>
      <c r="QO30" s="25"/>
      <c r="QP30" s="25"/>
      <c r="QQ30" s="25"/>
      <c r="QR30" s="25"/>
    </row>
    <row r="31" spans="1:460" ht="21.75">
      <c r="A31" s="50"/>
      <c r="B31" s="63">
        <v>22</v>
      </c>
      <c r="C31" s="170" t="s">
        <v>128</v>
      </c>
      <c r="D31" s="133" t="s">
        <v>232</v>
      </c>
      <c r="E31" s="114" t="s">
        <v>121</v>
      </c>
      <c r="F31" s="114" t="s">
        <v>122</v>
      </c>
      <c r="G31" s="121">
        <v>0</v>
      </c>
      <c r="H31" s="121">
        <v>0</v>
      </c>
      <c r="I31" s="121">
        <v>0</v>
      </c>
      <c r="J31" s="117">
        <v>1</v>
      </c>
      <c r="K31" s="118">
        <v>0</v>
      </c>
      <c r="L31" s="121">
        <v>0</v>
      </c>
      <c r="M31" s="118" t="s">
        <v>287</v>
      </c>
      <c r="N31" s="118">
        <v>17.78</v>
      </c>
      <c r="O31" s="22">
        <v>21</v>
      </c>
      <c r="P31" s="83">
        <v>0</v>
      </c>
      <c r="Q31" s="75">
        <v>0</v>
      </c>
      <c r="R31" s="75">
        <v>2</v>
      </c>
      <c r="S31" s="75">
        <v>2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0</v>
      </c>
      <c r="Z31" s="111">
        <v>0</v>
      </c>
      <c r="AA31" s="111">
        <v>0</v>
      </c>
      <c r="AB31" s="111">
        <v>0</v>
      </c>
      <c r="AC31" s="111">
        <v>0</v>
      </c>
      <c r="AD31" s="111">
        <v>0</v>
      </c>
      <c r="AE31" s="111">
        <v>0</v>
      </c>
      <c r="AF31" s="111">
        <v>0</v>
      </c>
      <c r="AG31" s="111">
        <v>0</v>
      </c>
      <c r="AH31" s="111">
        <v>0</v>
      </c>
      <c r="AI31" s="111">
        <v>0</v>
      </c>
      <c r="AJ31" s="111">
        <v>0</v>
      </c>
      <c r="AK31" s="111">
        <v>0</v>
      </c>
      <c r="AL31" s="111">
        <v>0</v>
      </c>
      <c r="AM31" s="111">
        <v>0</v>
      </c>
      <c r="AN31" s="111">
        <v>0</v>
      </c>
      <c r="AO31" s="111">
        <v>0</v>
      </c>
      <c r="AP31" s="111">
        <v>0</v>
      </c>
      <c r="AQ31" s="111">
        <v>0</v>
      </c>
      <c r="AR31" s="111">
        <v>0</v>
      </c>
      <c r="AS31" s="111">
        <v>0</v>
      </c>
      <c r="AT31" s="111">
        <v>0</v>
      </c>
      <c r="AU31" s="111">
        <v>0</v>
      </c>
      <c r="AV31" s="111">
        <v>0</v>
      </c>
      <c r="AW31" s="111">
        <v>0</v>
      </c>
      <c r="AX31" s="111">
        <v>0</v>
      </c>
      <c r="AY31" s="111">
        <v>0</v>
      </c>
      <c r="AZ31" s="197"/>
      <c r="HE31" s="153"/>
      <c r="HF31" s="153"/>
      <c r="HG31" s="153"/>
      <c r="HH31" s="153"/>
      <c r="HI31" s="153"/>
      <c r="HJ31" s="153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  <c r="IW31" s="25"/>
      <c r="IX31" s="25"/>
      <c r="IY31" s="25"/>
      <c r="IZ31" s="25"/>
      <c r="JA31" s="25"/>
      <c r="JB31" s="25"/>
      <c r="JC31" s="25"/>
      <c r="JD31" s="25"/>
      <c r="JE31" s="25"/>
      <c r="JF31" s="25"/>
      <c r="JG31" s="25"/>
      <c r="JH31" s="25"/>
      <c r="JI31" s="25"/>
      <c r="JJ31" s="25"/>
      <c r="JK31" s="25"/>
      <c r="JL31" s="25"/>
      <c r="JM31" s="25"/>
      <c r="JN31" s="25"/>
      <c r="JO31" s="25"/>
      <c r="JP31" s="25"/>
      <c r="JQ31" s="25"/>
      <c r="JR31" s="25"/>
      <c r="JS31" s="25"/>
      <c r="JT31" s="25"/>
      <c r="JU31" s="25"/>
      <c r="JV31" s="25"/>
      <c r="JW31" s="25"/>
      <c r="JX31" s="25"/>
      <c r="JY31" s="25"/>
      <c r="JZ31" s="25"/>
      <c r="KA31" s="25"/>
      <c r="KB31" s="25"/>
      <c r="KC31" s="25"/>
      <c r="KD31" s="25"/>
      <c r="KE31" s="25"/>
      <c r="KF31" s="25"/>
      <c r="KG31" s="25"/>
      <c r="KH31" s="25"/>
      <c r="KI31" s="25"/>
      <c r="KJ31" s="25"/>
      <c r="KK31" s="25"/>
      <c r="KL31" s="25"/>
      <c r="KM31" s="25"/>
      <c r="KN31" s="25"/>
      <c r="KO31" s="25"/>
      <c r="KP31" s="25"/>
      <c r="KQ31" s="25"/>
      <c r="KR31" s="25"/>
      <c r="KS31" s="25"/>
      <c r="KT31" s="25"/>
      <c r="KU31" s="25"/>
      <c r="KV31" s="25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  <c r="LL31" s="25"/>
      <c r="LM31" s="25"/>
      <c r="LN31" s="25"/>
      <c r="LO31" s="25"/>
      <c r="LP31" s="25"/>
      <c r="LQ31" s="25"/>
      <c r="LR31" s="25"/>
      <c r="LS31" s="25"/>
      <c r="LT31" s="25"/>
      <c r="LU31" s="25"/>
      <c r="LV31" s="25"/>
      <c r="LW31" s="25"/>
      <c r="LX31" s="25"/>
      <c r="LY31" s="25"/>
      <c r="LZ31" s="25"/>
      <c r="MA31" s="25"/>
      <c r="MB31" s="25"/>
      <c r="MC31" s="25"/>
      <c r="MD31" s="25"/>
      <c r="ME31" s="25"/>
      <c r="MF31" s="25"/>
      <c r="MG31" s="25"/>
      <c r="MH31" s="25"/>
      <c r="MI31" s="25"/>
      <c r="MJ31" s="25"/>
      <c r="MK31" s="25"/>
      <c r="ML31" s="25"/>
      <c r="MM31" s="25"/>
      <c r="MN31" s="25"/>
      <c r="MO31" s="25"/>
      <c r="MP31" s="25"/>
      <c r="MQ31" s="25"/>
      <c r="MR31" s="25"/>
      <c r="MS31" s="25"/>
      <c r="MT31" s="25"/>
      <c r="MU31" s="25"/>
      <c r="MV31" s="25"/>
      <c r="MW31" s="25"/>
      <c r="MX31" s="25"/>
      <c r="MY31" s="25"/>
      <c r="MZ31" s="25"/>
      <c r="NA31" s="25"/>
      <c r="NB31" s="25"/>
      <c r="NC31" s="25"/>
      <c r="ND31" s="25"/>
      <c r="NE31" s="25"/>
      <c r="NF31" s="25"/>
      <c r="NG31" s="25"/>
      <c r="NH31" s="25"/>
      <c r="NI31" s="25"/>
      <c r="NJ31" s="25"/>
      <c r="NK31" s="25"/>
      <c r="NL31" s="25"/>
      <c r="NM31" s="25"/>
      <c r="NN31" s="25"/>
      <c r="NO31" s="25"/>
      <c r="NP31" s="25"/>
      <c r="NQ31" s="25"/>
      <c r="NR31" s="25"/>
      <c r="NS31" s="25"/>
      <c r="NT31" s="25"/>
      <c r="NU31" s="25"/>
      <c r="NV31" s="25"/>
      <c r="NW31" s="25"/>
      <c r="NX31" s="25"/>
      <c r="NY31" s="25"/>
      <c r="NZ31" s="25"/>
      <c r="OA31" s="25"/>
      <c r="OB31" s="25"/>
      <c r="OC31" s="25"/>
      <c r="OD31" s="25"/>
      <c r="OE31" s="25"/>
      <c r="OF31" s="25"/>
      <c r="OG31" s="25"/>
      <c r="OH31" s="25"/>
      <c r="OI31" s="25"/>
      <c r="OJ31" s="25"/>
      <c r="OK31" s="25"/>
      <c r="OL31" s="25"/>
      <c r="OM31" s="25"/>
      <c r="ON31" s="25"/>
      <c r="OO31" s="25"/>
      <c r="OP31" s="25"/>
      <c r="OQ31" s="25"/>
      <c r="OR31" s="25"/>
      <c r="OS31" s="25"/>
      <c r="OT31" s="25"/>
      <c r="OU31" s="25"/>
      <c r="OV31" s="25"/>
      <c r="OW31" s="25"/>
      <c r="OX31" s="25"/>
      <c r="OY31" s="25"/>
      <c r="OZ31" s="25"/>
      <c r="PA31" s="25"/>
      <c r="PB31" s="25"/>
      <c r="PC31" s="25"/>
      <c r="PD31" s="25"/>
      <c r="PE31" s="25"/>
      <c r="PF31" s="25"/>
      <c r="PG31" s="25"/>
      <c r="PH31" s="25"/>
      <c r="PI31" s="25"/>
      <c r="PJ31" s="25"/>
      <c r="PK31" s="25"/>
      <c r="PL31" s="25"/>
      <c r="PM31" s="25"/>
      <c r="PN31" s="25"/>
      <c r="PO31" s="25"/>
      <c r="PP31" s="25"/>
      <c r="PQ31" s="25"/>
      <c r="PR31" s="25"/>
      <c r="PS31" s="25"/>
      <c r="PT31" s="25"/>
      <c r="PU31" s="25"/>
      <c r="PV31" s="25"/>
      <c r="PW31" s="25"/>
      <c r="PX31" s="25"/>
      <c r="PY31" s="25"/>
      <c r="PZ31" s="25"/>
      <c r="QA31" s="25"/>
      <c r="QB31" s="25"/>
      <c r="QC31" s="25"/>
      <c r="QD31" s="25"/>
      <c r="QE31" s="25"/>
      <c r="QF31" s="25"/>
      <c r="QG31" s="25"/>
      <c r="QH31" s="25"/>
      <c r="QI31" s="25"/>
      <c r="QJ31" s="25"/>
      <c r="QK31" s="25"/>
      <c r="QL31" s="25"/>
      <c r="QM31" s="25"/>
      <c r="QN31" s="25"/>
      <c r="QO31" s="25"/>
      <c r="QP31" s="25"/>
      <c r="QQ31" s="25"/>
      <c r="QR31" s="25"/>
    </row>
    <row r="32" spans="1:460" ht="21.75">
      <c r="A32" s="50"/>
      <c r="B32" s="63">
        <v>23</v>
      </c>
      <c r="C32" s="170" t="s">
        <v>128</v>
      </c>
      <c r="D32" s="133" t="s">
        <v>233</v>
      </c>
      <c r="E32" s="114" t="s">
        <v>121</v>
      </c>
      <c r="F32" s="114" t="s">
        <v>122</v>
      </c>
      <c r="G32" s="121">
        <v>0</v>
      </c>
      <c r="H32" s="121">
        <v>0</v>
      </c>
      <c r="I32" s="121">
        <v>0</v>
      </c>
      <c r="J32" s="117">
        <v>1</v>
      </c>
      <c r="K32" s="118">
        <v>0</v>
      </c>
      <c r="L32" s="121">
        <v>0</v>
      </c>
      <c r="M32" s="118" t="s">
        <v>309</v>
      </c>
      <c r="N32" s="118">
        <v>6.99</v>
      </c>
      <c r="O32" s="22">
        <v>22</v>
      </c>
      <c r="P32" s="83">
        <v>0</v>
      </c>
      <c r="Q32" s="75">
        <v>0</v>
      </c>
      <c r="R32" s="75">
        <v>2</v>
      </c>
      <c r="S32" s="75">
        <v>2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11">
        <v>0</v>
      </c>
      <c r="AS32" s="111">
        <v>0</v>
      </c>
      <c r="AT32" s="111">
        <v>0</v>
      </c>
      <c r="AU32" s="111">
        <v>0</v>
      </c>
      <c r="AV32" s="111">
        <v>0</v>
      </c>
      <c r="AW32" s="111">
        <v>0</v>
      </c>
      <c r="AX32" s="111">
        <v>0</v>
      </c>
      <c r="AY32" s="111">
        <v>0</v>
      </c>
      <c r="AZ32" s="197"/>
      <c r="HE32" s="153"/>
      <c r="HF32" s="153"/>
      <c r="HG32" s="153"/>
      <c r="HH32" s="153"/>
      <c r="HI32" s="153"/>
      <c r="HJ32" s="153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  <c r="IW32" s="25"/>
      <c r="IX32" s="25"/>
      <c r="IY32" s="25"/>
      <c r="IZ32" s="25"/>
      <c r="JA32" s="25"/>
      <c r="JB32" s="25"/>
      <c r="JC32" s="25"/>
      <c r="JD32" s="25"/>
      <c r="JE32" s="25"/>
      <c r="JF32" s="25"/>
      <c r="JG32" s="25"/>
      <c r="JH32" s="25"/>
      <c r="JI32" s="25"/>
      <c r="JJ32" s="25"/>
      <c r="JK32" s="25"/>
      <c r="JL32" s="25"/>
      <c r="JM32" s="25"/>
      <c r="JN32" s="25"/>
      <c r="JO32" s="25"/>
      <c r="JP32" s="25"/>
      <c r="JQ32" s="25"/>
      <c r="JR32" s="25"/>
      <c r="JS32" s="25"/>
      <c r="JT32" s="25"/>
      <c r="JU32" s="25"/>
      <c r="JV32" s="25"/>
      <c r="JW32" s="25"/>
      <c r="JX32" s="25"/>
      <c r="JY32" s="25"/>
      <c r="JZ32" s="25"/>
      <c r="KA32" s="25"/>
      <c r="KB32" s="25"/>
      <c r="KC32" s="25"/>
      <c r="KD32" s="25"/>
      <c r="KE32" s="25"/>
      <c r="KF32" s="25"/>
      <c r="KG32" s="25"/>
      <c r="KH32" s="25"/>
      <c r="KI32" s="25"/>
      <c r="KJ32" s="25"/>
      <c r="KK32" s="25"/>
      <c r="KL32" s="25"/>
      <c r="KM32" s="25"/>
      <c r="KN32" s="25"/>
      <c r="KO32" s="25"/>
      <c r="KP32" s="25"/>
      <c r="KQ32" s="25"/>
      <c r="KR32" s="25"/>
      <c r="KS32" s="25"/>
      <c r="KT32" s="25"/>
      <c r="KU32" s="25"/>
      <c r="KV32" s="25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  <c r="LL32" s="25"/>
      <c r="LM32" s="25"/>
      <c r="LN32" s="25"/>
      <c r="LO32" s="25"/>
      <c r="LP32" s="25"/>
      <c r="LQ32" s="25"/>
      <c r="LR32" s="25"/>
      <c r="LS32" s="25"/>
      <c r="LT32" s="25"/>
      <c r="LU32" s="25"/>
      <c r="LV32" s="25"/>
      <c r="LW32" s="25"/>
      <c r="LX32" s="25"/>
      <c r="LY32" s="25"/>
      <c r="LZ32" s="25"/>
      <c r="MA32" s="25"/>
      <c r="MB32" s="25"/>
      <c r="MC32" s="25"/>
      <c r="MD32" s="25"/>
      <c r="ME32" s="25"/>
      <c r="MF32" s="25"/>
      <c r="MG32" s="25"/>
      <c r="MH32" s="25"/>
      <c r="MI32" s="25"/>
      <c r="MJ32" s="25"/>
      <c r="MK32" s="25"/>
      <c r="ML32" s="25"/>
      <c r="MM32" s="25"/>
      <c r="MN32" s="25"/>
      <c r="MO32" s="25"/>
      <c r="MP32" s="25"/>
      <c r="MQ32" s="25"/>
      <c r="MR32" s="25"/>
      <c r="MS32" s="25"/>
      <c r="MT32" s="25"/>
      <c r="MU32" s="25"/>
      <c r="MV32" s="25"/>
      <c r="MW32" s="25"/>
      <c r="MX32" s="25"/>
      <c r="MY32" s="25"/>
      <c r="MZ32" s="25"/>
      <c r="NA32" s="25"/>
      <c r="NB32" s="25"/>
      <c r="NC32" s="25"/>
      <c r="ND32" s="25"/>
      <c r="NE32" s="25"/>
      <c r="NF32" s="25"/>
      <c r="NG32" s="25"/>
      <c r="NH32" s="25"/>
      <c r="NI32" s="25"/>
      <c r="NJ32" s="25"/>
      <c r="NK32" s="25"/>
      <c r="NL32" s="25"/>
      <c r="NM32" s="25"/>
      <c r="NN32" s="25"/>
      <c r="NO32" s="25"/>
      <c r="NP32" s="25"/>
      <c r="NQ32" s="25"/>
      <c r="NR32" s="25"/>
      <c r="NS32" s="25"/>
      <c r="NT32" s="25"/>
      <c r="NU32" s="25"/>
      <c r="NV32" s="25"/>
      <c r="NW32" s="25"/>
      <c r="NX32" s="25"/>
      <c r="NY32" s="25"/>
      <c r="NZ32" s="25"/>
      <c r="OA32" s="25"/>
      <c r="OB32" s="25"/>
      <c r="OC32" s="25"/>
      <c r="OD32" s="25"/>
      <c r="OE32" s="25"/>
      <c r="OF32" s="25"/>
      <c r="OG32" s="25"/>
      <c r="OH32" s="25"/>
      <c r="OI32" s="25"/>
      <c r="OJ32" s="25"/>
      <c r="OK32" s="25"/>
      <c r="OL32" s="25"/>
      <c r="OM32" s="25"/>
      <c r="ON32" s="25"/>
      <c r="OO32" s="25"/>
      <c r="OP32" s="25"/>
      <c r="OQ32" s="25"/>
      <c r="OR32" s="25"/>
      <c r="OS32" s="25"/>
      <c r="OT32" s="25"/>
      <c r="OU32" s="25"/>
      <c r="OV32" s="25"/>
      <c r="OW32" s="25"/>
      <c r="OX32" s="25"/>
      <c r="OY32" s="25"/>
      <c r="OZ32" s="25"/>
      <c r="PA32" s="25"/>
      <c r="PB32" s="25"/>
      <c r="PC32" s="25"/>
      <c r="PD32" s="25"/>
      <c r="PE32" s="25"/>
      <c r="PF32" s="25"/>
      <c r="PG32" s="25"/>
      <c r="PH32" s="25"/>
      <c r="PI32" s="25"/>
      <c r="PJ32" s="25"/>
      <c r="PK32" s="25"/>
      <c r="PL32" s="25"/>
      <c r="PM32" s="25"/>
      <c r="PN32" s="25"/>
      <c r="PO32" s="25"/>
      <c r="PP32" s="25"/>
      <c r="PQ32" s="25"/>
      <c r="PR32" s="25"/>
      <c r="PS32" s="25"/>
      <c r="PT32" s="25"/>
      <c r="PU32" s="25"/>
      <c r="PV32" s="25"/>
      <c r="PW32" s="25"/>
      <c r="PX32" s="25"/>
      <c r="PY32" s="25"/>
      <c r="PZ32" s="25"/>
      <c r="QA32" s="25"/>
      <c r="QB32" s="25"/>
      <c r="QC32" s="25"/>
      <c r="QD32" s="25"/>
      <c r="QE32" s="25"/>
      <c r="QF32" s="25"/>
      <c r="QG32" s="25"/>
      <c r="QH32" s="25"/>
      <c r="QI32" s="25"/>
      <c r="QJ32" s="25"/>
      <c r="QK32" s="25"/>
      <c r="QL32" s="25"/>
      <c r="QM32" s="25"/>
      <c r="QN32" s="25"/>
      <c r="QO32" s="25"/>
      <c r="QP32" s="25"/>
      <c r="QQ32" s="25"/>
      <c r="QR32" s="25"/>
    </row>
    <row r="33" spans="1:460" ht="21.75">
      <c r="A33" s="50"/>
      <c r="B33" s="63">
        <v>24</v>
      </c>
      <c r="C33" s="170" t="s">
        <v>128</v>
      </c>
      <c r="D33" s="133" t="s">
        <v>234</v>
      </c>
      <c r="E33" s="114" t="s">
        <v>121</v>
      </c>
      <c r="F33" s="114" t="s">
        <v>122</v>
      </c>
      <c r="G33" s="121">
        <v>0</v>
      </c>
      <c r="H33" s="121">
        <v>0</v>
      </c>
      <c r="I33" s="121">
        <v>0</v>
      </c>
      <c r="J33" s="117">
        <v>1</v>
      </c>
      <c r="K33" s="118">
        <v>0</v>
      </c>
      <c r="L33" s="121">
        <v>0</v>
      </c>
      <c r="M33" s="118" t="s">
        <v>287</v>
      </c>
      <c r="N33" s="136">
        <v>48.83</v>
      </c>
      <c r="O33" s="22">
        <v>22</v>
      </c>
      <c r="P33" s="83">
        <v>0</v>
      </c>
      <c r="Q33" s="75">
        <v>0</v>
      </c>
      <c r="R33" s="75">
        <v>2</v>
      </c>
      <c r="S33" s="75">
        <v>2</v>
      </c>
      <c r="T33" s="111">
        <v>0</v>
      </c>
      <c r="U33" s="111">
        <v>0</v>
      </c>
      <c r="V33" s="111">
        <v>0</v>
      </c>
      <c r="W33" s="111">
        <v>0</v>
      </c>
      <c r="X33" s="111">
        <v>0</v>
      </c>
      <c r="Y33" s="111">
        <v>0</v>
      </c>
      <c r="Z33" s="111">
        <v>0</v>
      </c>
      <c r="AA33" s="111">
        <v>0</v>
      </c>
      <c r="AB33" s="111">
        <v>0</v>
      </c>
      <c r="AC33" s="111">
        <v>0</v>
      </c>
      <c r="AD33" s="111">
        <v>0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11">
        <v>0</v>
      </c>
      <c r="AS33" s="111">
        <v>0</v>
      </c>
      <c r="AT33" s="111">
        <v>0</v>
      </c>
      <c r="AU33" s="111">
        <v>0</v>
      </c>
      <c r="AV33" s="111">
        <v>0</v>
      </c>
      <c r="AW33" s="111">
        <v>0</v>
      </c>
      <c r="AX33" s="111">
        <v>0</v>
      </c>
      <c r="AY33" s="111">
        <v>0</v>
      </c>
      <c r="AZ33" s="197"/>
      <c r="HE33" s="153"/>
      <c r="HF33" s="153"/>
      <c r="HG33" s="153"/>
      <c r="HH33" s="153"/>
      <c r="HI33" s="153"/>
      <c r="HJ33" s="153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  <c r="IW33" s="25"/>
      <c r="IX33" s="25"/>
      <c r="IY33" s="25"/>
      <c r="IZ33" s="25"/>
      <c r="JA33" s="25"/>
      <c r="JB33" s="25"/>
      <c r="JC33" s="25"/>
      <c r="JD33" s="25"/>
      <c r="JE33" s="25"/>
      <c r="JF33" s="25"/>
      <c r="JG33" s="25"/>
      <c r="JH33" s="25"/>
      <c r="JI33" s="25"/>
      <c r="JJ33" s="25"/>
      <c r="JK33" s="25"/>
      <c r="JL33" s="25"/>
      <c r="JM33" s="25"/>
      <c r="JN33" s="25"/>
      <c r="JO33" s="25"/>
      <c r="JP33" s="25"/>
      <c r="JQ33" s="25"/>
      <c r="JR33" s="25"/>
      <c r="JS33" s="25"/>
      <c r="JT33" s="25"/>
      <c r="JU33" s="25"/>
      <c r="JV33" s="25"/>
      <c r="JW33" s="25"/>
      <c r="JX33" s="25"/>
      <c r="JY33" s="25"/>
      <c r="JZ33" s="25"/>
      <c r="KA33" s="25"/>
      <c r="KB33" s="25"/>
      <c r="KC33" s="25"/>
      <c r="KD33" s="25"/>
      <c r="KE33" s="25"/>
      <c r="KF33" s="25"/>
      <c r="KG33" s="25"/>
      <c r="KH33" s="25"/>
      <c r="KI33" s="25"/>
      <c r="KJ33" s="25"/>
      <c r="KK33" s="25"/>
      <c r="KL33" s="25"/>
      <c r="KM33" s="25"/>
      <c r="KN33" s="25"/>
      <c r="KO33" s="25"/>
      <c r="KP33" s="25"/>
      <c r="KQ33" s="25"/>
      <c r="KR33" s="25"/>
      <c r="KS33" s="25"/>
      <c r="KT33" s="25"/>
      <c r="KU33" s="25"/>
      <c r="KV33" s="25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  <c r="LL33" s="25"/>
      <c r="LM33" s="25"/>
      <c r="LN33" s="25"/>
      <c r="LO33" s="25"/>
      <c r="LP33" s="25"/>
      <c r="LQ33" s="25"/>
      <c r="LR33" s="25"/>
      <c r="LS33" s="25"/>
      <c r="LT33" s="25"/>
      <c r="LU33" s="25"/>
      <c r="LV33" s="25"/>
      <c r="LW33" s="25"/>
      <c r="LX33" s="25"/>
      <c r="LY33" s="25"/>
      <c r="LZ33" s="25"/>
      <c r="MA33" s="25"/>
      <c r="MB33" s="25"/>
      <c r="MC33" s="25"/>
      <c r="MD33" s="25"/>
      <c r="ME33" s="25"/>
      <c r="MF33" s="25"/>
      <c r="MG33" s="25"/>
      <c r="MH33" s="25"/>
      <c r="MI33" s="25"/>
      <c r="MJ33" s="25"/>
      <c r="MK33" s="25"/>
      <c r="ML33" s="25"/>
      <c r="MM33" s="25"/>
      <c r="MN33" s="25"/>
      <c r="MO33" s="25"/>
      <c r="MP33" s="25"/>
      <c r="MQ33" s="25"/>
      <c r="MR33" s="25"/>
      <c r="MS33" s="25"/>
      <c r="MT33" s="25"/>
      <c r="MU33" s="25"/>
      <c r="MV33" s="25"/>
      <c r="MW33" s="25"/>
      <c r="MX33" s="25"/>
      <c r="MY33" s="25"/>
      <c r="MZ33" s="25"/>
      <c r="NA33" s="25"/>
      <c r="NB33" s="25"/>
      <c r="NC33" s="25"/>
      <c r="ND33" s="25"/>
      <c r="NE33" s="25"/>
      <c r="NF33" s="25"/>
      <c r="NG33" s="25"/>
      <c r="NH33" s="25"/>
      <c r="NI33" s="25"/>
      <c r="NJ33" s="25"/>
      <c r="NK33" s="25"/>
      <c r="NL33" s="25"/>
      <c r="NM33" s="25"/>
      <c r="NN33" s="25"/>
      <c r="NO33" s="25"/>
      <c r="NP33" s="25"/>
      <c r="NQ33" s="25"/>
      <c r="NR33" s="25"/>
      <c r="NS33" s="25"/>
      <c r="NT33" s="25"/>
      <c r="NU33" s="25"/>
      <c r="NV33" s="25"/>
      <c r="NW33" s="25"/>
      <c r="NX33" s="25"/>
      <c r="NY33" s="25"/>
      <c r="NZ33" s="25"/>
      <c r="OA33" s="25"/>
      <c r="OB33" s="25"/>
      <c r="OC33" s="25"/>
      <c r="OD33" s="25"/>
      <c r="OE33" s="25"/>
      <c r="OF33" s="25"/>
      <c r="OG33" s="25"/>
      <c r="OH33" s="25"/>
      <c r="OI33" s="25"/>
      <c r="OJ33" s="25"/>
      <c r="OK33" s="25"/>
      <c r="OL33" s="25"/>
      <c r="OM33" s="25"/>
      <c r="ON33" s="25"/>
      <c r="OO33" s="25"/>
      <c r="OP33" s="25"/>
      <c r="OQ33" s="25"/>
      <c r="OR33" s="25"/>
      <c r="OS33" s="25"/>
      <c r="OT33" s="25"/>
      <c r="OU33" s="25"/>
      <c r="OV33" s="25"/>
      <c r="OW33" s="25"/>
      <c r="OX33" s="25"/>
      <c r="OY33" s="25"/>
      <c r="OZ33" s="25"/>
      <c r="PA33" s="25"/>
      <c r="PB33" s="25"/>
      <c r="PC33" s="25"/>
      <c r="PD33" s="25"/>
      <c r="PE33" s="25"/>
      <c r="PF33" s="25"/>
      <c r="PG33" s="25"/>
      <c r="PH33" s="25"/>
      <c r="PI33" s="25"/>
      <c r="PJ33" s="25"/>
      <c r="PK33" s="25"/>
      <c r="PL33" s="25"/>
      <c r="PM33" s="25"/>
      <c r="PN33" s="25"/>
      <c r="PO33" s="25"/>
      <c r="PP33" s="25"/>
      <c r="PQ33" s="25"/>
      <c r="PR33" s="25"/>
      <c r="PS33" s="25"/>
      <c r="PT33" s="25"/>
      <c r="PU33" s="25"/>
      <c r="PV33" s="25"/>
      <c r="PW33" s="25"/>
      <c r="PX33" s="25"/>
      <c r="PY33" s="25"/>
      <c r="PZ33" s="25"/>
      <c r="QA33" s="25"/>
      <c r="QB33" s="25"/>
      <c r="QC33" s="25"/>
      <c r="QD33" s="25"/>
      <c r="QE33" s="25"/>
      <c r="QF33" s="25"/>
      <c r="QG33" s="25"/>
      <c r="QH33" s="25"/>
      <c r="QI33" s="25"/>
      <c r="QJ33" s="25"/>
      <c r="QK33" s="25"/>
      <c r="QL33" s="25"/>
      <c r="QM33" s="25"/>
      <c r="QN33" s="25"/>
      <c r="QO33" s="25"/>
      <c r="QP33" s="25"/>
      <c r="QQ33" s="25"/>
      <c r="QR33" s="25"/>
    </row>
    <row r="34" spans="1:460" s="152" customFormat="1" ht="18.75">
      <c r="A34" s="151"/>
      <c r="B34" s="63">
        <v>25</v>
      </c>
      <c r="C34" s="170" t="s">
        <v>128</v>
      </c>
      <c r="D34" s="194" t="s">
        <v>235</v>
      </c>
      <c r="E34" s="63" t="s">
        <v>121</v>
      </c>
      <c r="F34" s="63" t="s">
        <v>122</v>
      </c>
      <c r="G34" s="111">
        <v>0</v>
      </c>
      <c r="H34" s="111">
        <v>0</v>
      </c>
      <c r="I34" s="111">
        <v>0</v>
      </c>
      <c r="J34" s="22">
        <v>3</v>
      </c>
      <c r="K34" s="83">
        <v>3.25</v>
      </c>
      <c r="L34" s="111">
        <v>0</v>
      </c>
      <c r="M34" s="83">
        <v>0</v>
      </c>
      <c r="N34" s="212">
        <v>0</v>
      </c>
      <c r="O34" s="63">
        <v>0</v>
      </c>
      <c r="P34" s="83">
        <v>0</v>
      </c>
      <c r="Q34" s="75">
        <v>0</v>
      </c>
      <c r="R34" s="75">
        <v>2</v>
      </c>
      <c r="S34" s="75">
        <v>2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0</v>
      </c>
      <c r="Z34" s="111">
        <v>0</v>
      </c>
      <c r="AA34" s="111">
        <v>0</v>
      </c>
      <c r="AB34" s="111">
        <v>0</v>
      </c>
      <c r="AC34" s="111">
        <v>0</v>
      </c>
      <c r="AD34" s="111">
        <v>0</v>
      </c>
      <c r="AE34" s="111">
        <v>0</v>
      </c>
      <c r="AF34" s="111">
        <v>0</v>
      </c>
      <c r="AG34" s="111">
        <v>0</v>
      </c>
      <c r="AH34" s="111">
        <v>0</v>
      </c>
      <c r="AI34" s="111">
        <v>0</v>
      </c>
      <c r="AJ34" s="111">
        <v>0</v>
      </c>
      <c r="AK34" s="111">
        <v>0</v>
      </c>
      <c r="AL34" s="111">
        <v>0</v>
      </c>
      <c r="AM34" s="111">
        <v>0</v>
      </c>
      <c r="AN34" s="111">
        <v>0</v>
      </c>
      <c r="AO34" s="111">
        <v>0</v>
      </c>
      <c r="AP34" s="111">
        <v>0</v>
      </c>
      <c r="AQ34" s="111">
        <v>0</v>
      </c>
      <c r="AR34" s="111">
        <v>0</v>
      </c>
      <c r="AS34" s="111">
        <v>0</v>
      </c>
      <c r="AT34" s="111">
        <v>0</v>
      </c>
      <c r="AU34" s="111">
        <v>0</v>
      </c>
      <c r="AV34" s="200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61"/>
    </row>
    <row r="35" spans="1:460" s="153" customFormat="1" ht="18.75">
      <c r="A35" s="151"/>
      <c r="B35" s="63">
        <v>26</v>
      </c>
      <c r="C35" s="170" t="s">
        <v>128</v>
      </c>
      <c r="D35" s="194" t="s">
        <v>236</v>
      </c>
      <c r="E35" s="63" t="s">
        <v>121</v>
      </c>
      <c r="F35" s="63" t="s">
        <v>122</v>
      </c>
      <c r="G35" s="111">
        <v>0</v>
      </c>
      <c r="H35" s="111">
        <v>0</v>
      </c>
      <c r="I35" s="111">
        <v>0</v>
      </c>
      <c r="J35" s="22">
        <v>1</v>
      </c>
      <c r="K35" s="83">
        <v>5.32</v>
      </c>
      <c r="L35" s="111">
        <v>0</v>
      </c>
      <c r="M35" s="83">
        <v>0</v>
      </c>
      <c r="N35" s="212">
        <v>0</v>
      </c>
      <c r="O35" s="63">
        <v>3</v>
      </c>
      <c r="P35" s="83">
        <v>0</v>
      </c>
      <c r="Q35" s="75">
        <v>0</v>
      </c>
      <c r="R35" s="75">
        <v>2</v>
      </c>
      <c r="S35" s="75">
        <v>2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0</v>
      </c>
      <c r="Z35" s="111">
        <v>0</v>
      </c>
      <c r="AA35" s="111">
        <v>0</v>
      </c>
      <c r="AB35" s="111">
        <v>0</v>
      </c>
      <c r="AC35" s="111">
        <v>0</v>
      </c>
      <c r="AD35" s="111">
        <v>0</v>
      </c>
      <c r="AE35" s="111">
        <v>0</v>
      </c>
      <c r="AF35" s="111">
        <v>0</v>
      </c>
      <c r="AG35" s="111">
        <v>0</v>
      </c>
      <c r="AH35" s="111">
        <v>0</v>
      </c>
      <c r="AI35" s="111">
        <v>0</v>
      </c>
      <c r="AJ35" s="111">
        <v>0</v>
      </c>
      <c r="AK35" s="111">
        <v>0</v>
      </c>
      <c r="AL35" s="111">
        <v>0</v>
      </c>
      <c r="AM35" s="111">
        <v>0</v>
      </c>
      <c r="AN35" s="111">
        <v>0</v>
      </c>
      <c r="AO35" s="111">
        <v>0</v>
      </c>
      <c r="AP35" s="111">
        <v>0</v>
      </c>
      <c r="AQ35" s="111">
        <v>0</v>
      </c>
      <c r="AR35" s="111">
        <v>0</v>
      </c>
      <c r="AS35" s="111">
        <v>0</v>
      </c>
      <c r="AT35" s="111">
        <v>0</v>
      </c>
      <c r="AU35" s="111">
        <v>0</v>
      </c>
      <c r="AV35" s="200"/>
    </row>
    <row r="36" spans="1:460" ht="21.75">
      <c r="A36" s="210"/>
      <c r="B36" s="63">
        <v>27</v>
      </c>
      <c r="C36" s="170" t="s">
        <v>129</v>
      </c>
      <c r="D36" s="194" t="s">
        <v>230</v>
      </c>
      <c r="E36" s="63" t="s">
        <v>121</v>
      </c>
      <c r="F36" s="63" t="s">
        <v>122</v>
      </c>
      <c r="G36" s="111">
        <v>33.631791613300003</v>
      </c>
      <c r="H36" s="111">
        <v>33.631791613300003</v>
      </c>
      <c r="I36" s="111">
        <v>0</v>
      </c>
      <c r="J36" s="22">
        <v>1</v>
      </c>
      <c r="K36" s="83">
        <v>8.27</v>
      </c>
      <c r="L36" s="83">
        <v>0</v>
      </c>
      <c r="M36" s="83" t="s">
        <v>207</v>
      </c>
      <c r="N36" s="83">
        <v>0</v>
      </c>
      <c r="O36" s="22">
        <v>20</v>
      </c>
      <c r="P36" s="83">
        <v>0</v>
      </c>
      <c r="Q36" s="75">
        <v>0</v>
      </c>
      <c r="R36" s="75">
        <v>2</v>
      </c>
      <c r="S36" s="75">
        <v>2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1">
        <v>0</v>
      </c>
      <c r="AJ36" s="111">
        <v>0</v>
      </c>
      <c r="AK36" s="111">
        <v>0</v>
      </c>
      <c r="AL36" s="111">
        <v>0</v>
      </c>
      <c r="AM36" s="111">
        <v>0</v>
      </c>
      <c r="AN36" s="111">
        <v>0</v>
      </c>
      <c r="AO36" s="111">
        <v>0</v>
      </c>
      <c r="AP36" s="111">
        <v>0</v>
      </c>
      <c r="AQ36" s="111">
        <v>0</v>
      </c>
      <c r="AR36" s="111">
        <v>0</v>
      </c>
      <c r="AS36" s="111">
        <v>0</v>
      </c>
      <c r="AT36" s="111">
        <v>0</v>
      </c>
      <c r="AU36" s="111">
        <v>0</v>
      </c>
      <c r="AV36" s="111">
        <v>0</v>
      </c>
      <c r="AW36" s="111">
        <v>0</v>
      </c>
      <c r="AX36" s="111">
        <v>0</v>
      </c>
      <c r="AY36" s="111">
        <v>0</v>
      </c>
      <c r="AZ36" s="199" t="s">
        <v>205</v>
      </c>
    </row>
    <row r="37" spans="1:460" ht="21.75">
      <c r="A37" s="210"/>
      <c r="B37" s="63">
        <v>28</v>
      </c>
      <c r="C37" s="170" t="s">
        <v>129</v>
      </c>
      <c r="D37" s="194" t="s">
        <v>231</v>
      </c>
      <c r="E37" s="63" t="s">
        <v>121</v>
      </c>
      <c r="F37" s="63" t="s">
        <v>122</v>
      </c>
      <c r="G37" s="111">
        <v>0</v>
      </c>
      <c r="H37" s="111">
        <v>0</v>
      </c>
      <c r="I37" s="111">
        <v>0</v>
      </c>
      <c r="J37" s="22">
        <v>1</v>
      </c>
      <c r="K37" s="83">
        <v>10.09</v>
      </c>
      <c r="L37" s="83">
        <v>0</v>
      </c>
      <c r="M37" s="83">
        <v>0</v>
      </c>
      <c r="N37" s="83">
        <v>0</v>
      </c>
      <c r="O37" s="22">
        <v>25</v>
      </c>
      <c r="P37" s="83">
        <v>0</v>
      </c>
      <c r="Q37" s="75">
        <v>0</v>
      </c>
      <c r="R37" s="75">
        <v>2</v>
      </c>
      <c r="S37" s="75">
        <v>2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  <c r="AA37" s="111">
        <v>0</v>
      </c>
      <c r="AB37" s="111">
        <v>0</v>
      </c>
      <c r="AC37" s="111">
        <v>0</v>
      </c>
      <c r="AD37" s="111">
        <v>0</v>
      </c>
      <c r="AE37" s="111">
        <v>0</v>
      </c>
      <c r="AF37" s="111">
        <v>0</v>
      </c>
      <c r="AG37" s="111">
        <v>0</v>
      </c>
      <c r="AH37" s="111">
        <v>0</v>
      </c>
      <c r="AI37" s="111">
        <v>0</v>
      </c>
      <c r="AJ37" s="111">
        <v>0</v>
      </c>
      <c r="AK37" s="111">
        <v>0</v>
      </c>
      <c r="AL37" s="111">
        <v>0</v>
      </c>
      <c r="AM37" s="111">
        <v>0</v>
      </c>
      <c r="AN37" s="111">
        <v>0</v>
      </c>
      <c r="AO37" s="111">
        <v>0</v>
      </c>
      <c r="AP37" s="111">
        <v>0</v>
      </c>
      <c r="AQ37" s="111">
        <v>0</v>
      </c>
      <c r="AR37" s="111">
        <v>0</v>
      </c>
      <c r="AS37" s="111">
        <v>0</v>
      </c>
      <c r="AT37" s="111">
        <v>0</v>
      </c>
      <c r="AU37" s="111">
        <v>0</v>
      </c>
      <c r="AV37" s="111">
        <v>0</v>
      </c>
      <c r="AW37" s="111">
        <v>0</v>
      </c>
      <c r="AX37" s="111">
        <v>0</v>
      </c>
      <c r="AY37" s="111">
        <v>0</v>
      </c>
      <c r="AZ37" s="197"/>
    </row>
    <row r="38" spans="1:460" ht="21.75">
      <c r="A38" s="210"/>
      <c r="B38" s="63">
        <v>29</v>
      </c>
      <c r="C38" s="170" t="s">
        <v>129</v>
      </c>
      <c r="D38" s="194" t="s">
        <v>232</v>
      </c>
      <c r="E38" s="63" t="s">
        <v>121</v>
      </c>
      <c r="F38" s="63" t="s">
        <v>122</v>
      </c>
      <c r="G38" s="111">
        <v>0</v>
      </c>
      <c r="H38" s="111">
        <v>0</v>
      </c>
      <c r="I38" s="111">
        <v>0</v>
      </c>
      <c r="J38" s="22">
        <v>1</v>
      </c>
      <c r="K38" s="83">
        <v>9.6</v>
      </c>
      <c r="L38" s="83">
        <v>0</v>
      </c>
      <c r="M38" s="83">
        <v>0</v>
      </c>
      <c r="N38" s="83">
        <v>0</v>
      </c>
      <c r="O38" s="22">
        <v>25</v>
      </c>
      <c r="P38" s="83">
        <v>0</v>
      </c>
      <c r="Q38" s="75">
        <v>0</v>
      </c>
      <c r="R38" s="75">
        <v>2</v>
      </c>
      <c r="S38" s="75">
        <v>2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0</v>
      </c>
      <c r="Z38" s="111">
        <v>0</v>
      </c>
      <c r="AA38" s="111">
        <v>0</v>
      </c>
      <c r="AB38" s="111">
        <v>0</v>
      </c>
      <c r="AC38" s="111">
        <v>0</v>
      </c>
      <c r="AD38" s="111">
        <v>0</v>
      </c>
      <c r="AE38" s="111">
        <v>0</v>
      </c>
      <c r="AF38" s="111">
        <v>0</v>
      </c>
      <c r="AG38" s="111">
        <v>0</v>
      </c>
      <c r="AH38" s="111">
        <v>0</v>
      </c>
      <c r="AI38" s="111">
        <v>0</v>
      </c>
      <c r="AJ38" s="111">
        <v>0</v>
      </c>
      <c r="AK38" s="111">
        <v>0</v>
      </c>
      <c r="AL38" s="111">
        <v>0</v>
      </c>
      <c r="AM38" s="111">
        <v>0</v>
      </c>
      <c r="AN38" s="111">
        <v>0</v>
      </c>
      <c r="AO38" s="111">
        <v>0</v>
      </c>
      <c r="AP38" s="111">
        <v>0</v>
      </c>
      <c r="AQ38" s="111">
        <v>0</v>
      </c>
      <c r="AR38" s="111">
        <v>0</v>
      </c>
      <c r="AS38" s="111">
        <v>0</v>
      </c>
      <c r="AT38" s="111">
        <v>0</v>
      </c>
      <c r="AU38" s="111">
        <v>0</v>
      </c>
      <c r="AV38" s="111">
        <v>0</v>
      </c>
      <c r="AW38" s="111">
        <v>0</v>
      </c>
      <c r="AX38" s="111">
        <v>0</v>
      </c>
      <c r="AY38" s="111">
        <v>0</v>
      </c>
      <c r="AZ38" s="197"/>
    </row>
    <row r="39" spans="1:460" ht="18.75">
      <c r="A39" s="151"/>
      <c r="B39" s="63">
        <v>30</v>
      </c>
      <c r="C39" s="170" t="s">
        <v>129</v>
      </c>
      <c r="D39" s="194" t="s">
        <v>233</v>
      </c>
      <c r="E39" s="63" t="s">
        <v>121</v>
      </c>
      <c r="F39" s="63" t="s">
        <v>122</v>
      </c>
      <c r="G39" s="111">
        <v>0</v>
      </c>
      <c r="H39" s="111">
        <v>0</v>
      </c>
      <c r="I39" s="111">
        <v>0</v>
      </c>
      <c r="J39" s="22">
        <v>3</v>
      </c>
      <c r="K39" s="83">
        <v>5.67</v>
      </c>
      <c r="L39" s="83">
        <v>0</v>
      </c>
      <c r="M39" s="83">
        <v>0</v>
      </c>
      <c r="N39" s="83">
        <v>0</v>
      </c>
      <c r="O39" s="63">
        <v>0</v>
      </c>
      <c r="P39" s="83">
        <v>0</v>
      </c>
      <c r="Q39" s="75">
        <v>0</v>
      </c>
      <c r="R39" s="75">
        <v>2</v>
      </c>
      <c r="S39" s="75">
        <v>2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0</v>
      </c>
      <c r="Z39" s="111">
        <v>0</v>
      </c>
      <c r="AA39" s="111">
        <v>0</v>
      </c>
      <c r="AB39" s="111">
        <v>0</v>
      </c>
      <c r="AC39" s="111">
        <v>0</v>
      </c>
      <c r="AD39" s="111">
        <v>0</v>
      </c>
      <c r="AE39" s="111">
        <v>0</v>
      </c>
      <c r="AF39" s="111">
        <v>0</v>
      </c>
      <c r="AG39" s="111">
        <v>0</v>
      </c>
      <c r="AH39" s="111">
        <v>0</v>
      </c>
      <c r="AI39" s="111">
        <v>0</v>
      </c>
      <c r="AJ39" s="111">
        <v>0</v>
      </c>
      <c r="AK39" s="111">
        <v>0</v>
      </c>
      <c r="AL39" s="111">
        <v>0</v>
      </c>
      <c r="AM39" s="111">
        <v>0</v>
      </c>
      <c r="AN39" s="111">
        <v>0</v>
      </c>
      <c r="AO39" s="111">
        <v>0</v>
      </c>
      <c r="AP39" s="111">
        <v>0</v>
      </c>
      <c r="AQ39" s="111">
        <v>0</v>
      </c>
      <c r="AR39" s="111">
        <v>0</v>
      </c>
      <c r="AS39" s="111">
        <v>0</v>
      </c>
      <c r="AT39" s="111">
        <v>0</v>
      </c>
      <c r="AU39" s="111">
        <v>0</v>
      </c>
      <c r="AV39" s="111">
        <v>0</v>
      </c>
      <c r="AW39" s="111">
        <v>0</v>
      </c>
      <c r="AX39" s="111">
        <v>0</v>
      </c>
      <c r="AY39" s="111">
        <v>0</v>
      </c>
      <c r="AZ39" s="200"/>
    </row>
    <row r="40" spans="1:460" ht="21.75">
      <c r="A40" s="210" t="str">
        <f t="shared" si="1"/>
        <v xml:space="preserve">   </v>
      </c>
      <c r="B40" s="63">
        <v>31</v>
      </c>
      <c r="C40" s="170" t="s">
        <v>130</v>
      </c>
      <c r="D40" s="63" t="s">
        <v>44</v>
      </c>
      <c r="E40" s="63" t="s">
        <v>121</v>
      </c>
      <c r="F40" s="63" t="s">
        <v>122</v>
      </c>
      <c r="G40" s="111">
        <v>17.221298554099999</v>
      </c>
      <c r="H40" s="111">
        <v>17.221298554099999</v>
      </c>
      <c r="I40" s="111">
        <v>0</v>
      </c>
      <c r="J40" s="22">
        <v>3</v>
      </c>
      <c r="K40" s="83">
        <v>17.22</v>
      </c>
      <c r="L40" s="111">
        <v>0</v>
      </c>
      <c r="M40" s="83">
        <v>0</v>
      </c>
      <c r="N40" s="83">
        <v>0</v>
      </c>
      <c r="O40" s="22">
        <v>0</v>
      </c>
      <c r="P40" s="83">
        <v>0</v>
      </c>
      <c r="Q40" s="75">
        <v>0</v>
      </c>
      <c r="R40" s="75">
        <v>2</v>
      </c>
      <c r="S40" s="75">
        <v>2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0</v>
      </c>
      <c r="Z40" s="111">
        <v>0</v>
      </c>
      <c r="AA40" s="111">
        <v>0</v>
      </c>
      <c r="AB40" s="111">
        <v>0</v>
      </c>
      <c r="AC40" s="111">
        <v>0</v>
      </c>
      <c r="AD40" s="111">
        <v>0</v>
      </c>
      <c r="AE40" s="111">
        <v>0</v>
      </c>
      <c r="AF40" s="111">
        <v>0</v>
      </c>
      <c r="AG40" s="111">
        <v>0</v>
      </c>
      <c r="AH40" s="111">
        <v>0</v>
      </c>
      <c r="AI40" s="111">
        <v>0</v>
      </c>
      <c r="AJ40" s="111">
        <v>0</v>
      </c>
      <c r="AK40" s="111">
        <v>0</v>
      </c>
      <c r="AL40" s="111">
        <v>0</v>
      </c>
      <c r="AM40" s="111">
        <v>0</v>
      </c>
      <c r="AN40" s="111">
        <v>0</v>
      </c>
      <c r="AO40" s="111">
        <v>0</v>
      </c>
      <c r="AP40" s="111">
        <v>0</v>
      </c>
      <c r="AQ40" s="111">
        <v>0</v>
      </c>
      <c r="AR40" s="111">
        <v>0</v>
      </c>
      <c r="AS40" s="111">
        <v>0</v>
      </c>
      <c r="AT40" s="111">
        <v>0</v>
      </c>
      <c r="AU40" s="111">
        <v>0</v>
      </c>
      <c r="AV40" s="111">
        <v>0</v>
      </c>
      <c r="AW40" s="111">
        <v>0</v>
      </c>
      <c r="AX40" s="111">
        <v>0</v>
      </c>
      <c r="AY40" s="111">
        <v>0</v>
      </c>
      <c r="AZ40" s="197"/>
    </row>
    <row r="41" spans="1:460" ht="21.75">
      <c r="A41" s="210"/>
      <c r="B41" s="63">
        <v>32</v>
      </c>
      <c r="C41" s="170" t="s">
        <v>131</v>
      </c>
      <c r="D41" s="194" t="s">
        <v>230</v>
      </c>
      <c r="E41" s="63" t="s">
        <v>121</v>
      </c>
      <c r="F41" s="63" t="s">
        <v>122</v>
      </c>
      <c r="G41" s="111">
        <v>39.642435945899997</v>
      </c>
      <c r="H41" s="111">
        <v>39.642435945899997</v>
      </c>
      <c r="I41" s="111">
        <v>0</v>
      </c>
      <c r="J41" s="22">
        <v>1</v>
      </c>
      <c r="K41" s="83">
        <v>9.2899999999999991</v>
      </c>
      <c r="L41" s="83">
        <v>0</v>
      </c>
      <c r="M41" s="83" t="s">
        <v>207</v>
      </c>
      <c r="N41" s="83">
        <v>0</v>
      </c>
      <c r="O41" s="22">
        <v>15</v>
      </c>
      <c r="P41" s="83">
        <v>0</v>
      </c>
      <c r="Q41" s="75">
        <v>0</v>
      </c>
      <c r="R41" s="75">
        <v>2</v>
      </c>
      <c r="S41" s="75">
        <v>2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0</v>
      </c>
      <c r="Z41" s="111">
        <v>0</v>
      </c>
      <c r="AA41" s="111">
        <v>0</v>
      </c>
      <c r="AB41" s="111">
        <v>0</v>
      </c>
      <c r="AC41" s="111">
        <v>0</v>
      </c>
      <c r="AD41" s="111">
        <v>0</v>
      </c>
      <c r="AE41" s="111">
        <v>0</v>
      </c>
      <c r="AF41" s="111">
        <v>0</v>
      </c>
      <c r="AG41" s="111">
        <v>0</v>
      </c>
      <c r="AH41" s="111">
        <v>0</v>
      </c>
      <c r="AI41" s="111">
        <v>0</v>
      </c>
      <c r="AJ41" s="111">
        <v>0</v>
      </c>
      <c r="AK41" s="111">
        <v>0</v>
      </c>
      <c r="AL41" s="111">
        <v>0</v>
      </c>
      <c r="AM41" s="111">
        <v>0</v>
      </c>
      <c r="AN41" s="111">
        <v>0</v>
      </c>
      <c r="AO41" s="111">
        <v>0</v>
      </c>
      <c r="AP41" s="111">
        <v>0</v>
      </c>
      <c r="AQ41" s="111">
        <v>0</v>
      </c>
      <c r="AR41" s="111">
        <v>0</v>
      </c>
      <c r="AS41" s="111">
        <v>0</v>
      </c>
      <c r="AT41" s="111">
        <v>0</v>
      </c>
      <c r="AU41" s="111">
        <v>0</v>
      </c>
      <c r="AV41" s="111">
        <v>0</v>
      </c>
      <c r="AW41" s="111">
        <v>0</v>
      </c>
      <c r="AX41" s="111">
        <v>0</v>
      </c>
      <c r="AY41" s="111">
        <v>0</v>
      </c>
      <c r="AZ41" s="197"/>
    </row>
    <row r="42" spans="1:460" ht="21.75">
      <c r="A42" s="210"/>
      <c r="B42" s="63">
        <v>33</v>
      </c>
      <c r="C42" s="170" t="s">
        <v>131</v>
      </c>
      <c r="D42" s="194" t="s">
        <v>231</v>
      </c>
      <c r="E42" s="63" t="s">
        <v>121</v>
      </c>
      <c r="F42" s="63" t="s">
        <v>122</v>
      </c>
      <c r="G42" s="111">
        <v>0</v>
      </c>
      <c r="H42" s="111">
        <v>0</v>
      </c>
      <c r="I42" s="111">
        <v>0</v>
      </c>
      <c r="J42" s="22">
        <v>1</v>
      </c>
      <c r="K42" s="83">
        <v>0</v>
      </c>
      <c r="L42" s="111">
        <v>0</v>
      </c>
      <c r="M42" s="83" t="s">
        <v>286</v>
      </c>
      <c r="N42" s="83">
        <v>16.52</v>
      </c>
      <c r="O42" s="22">
        <v>20</v>
      </c>
      <c r="P42" s="83">
        <v>0</v>
      </c>
      <c r="Q42" s="75">
        <v>0</v>
      </c>
      <c r="R42" s="75">
        <v>2</v>
      </c>
      <c r="S42" s="75">
        <v>2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0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11">
        <v>0</v>
      </c>
      <c r="AS42" s="111">
        <v>0</v>
      </c>
      <c r="AT42" s="111">
        <v>0</v>
      </c>
      <c r="AU42" s="111">
        <v>0</v>
      </c>
      <c r="AV42" s="111">
        <v>0</v>
      </c>
      <c r="AW42" s="111">
        <v>0</v>
      </c>
      <c r="AX42" s="111">
        <v>0</v>
      </c>
      <c r="AY42" s="111">
        <v>0</v>
      </c>
      <c r="AZ42" s="197"/>
    </row>
    <row r="43" spans="1:460" ht="21.75">
      <c r="A43" s="210"/>
      <c r="B43" s="63">
        <v>34</v>
      </c>
      <c r="C43" s="170" t="s">
        <v>131</v>
      </c>
      <c r="D43" s="194" t="s">
        <v>232</v>
      </c>
      <c r="E43" s="63" t="s">
        <v>121</v>
      </c>
      <c r="F43" s="63" t="s">
        <v>122</v>
      </c>
      <c r="G43" s="111">
        <v>0</v>
      </c>
      <c r="H43" s="111">
        <v>0</v>
      </c>
      <c r="I43" s="111">
        <v>0</v>
      </c>
      <c r="J43" s="22">
        <v>1</v>
      </c>
      <c r="K43" s="83">
        <v>0</v>
      </c>
      <c r="L43" s="111">
        <v>0</v>
      </c>
      <c r="M43" s="83" t="s">
        <v>288</v>
      </c>
      <c r="N43" s="83">
        <v>2.2799999999999998</v>
      </c>
      <c r="O43" s="22">
        <v>20</v>
      </c>
      <c r="P43" s="83">
        <v>0</v>
      </c>
      <c r="Q43" s="75">
        <v>0</v>
      </c>
      <c r="R43" s="75">
        <v>2</v>
      </c>
      <c r="S43" s="75">
        <v>2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</v>
      </c>
      <c r="AD43" s="111">
        <v>0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0</v>
      </c>
      <c r="AR43" s="111">
        <v>0</v>
      </c>
      <c r="AS43" s="111">
        <v>0</v>
      </c>
      <c r="AT43" s="111">
        <v>0</v>
      </c>
      <c r="AU43" s="111">
        <v>0</v>
      </c>
      <c r="AV43" s="111">
        <v>0</v>
      </c>
      <c r="AW43" s="111">
        <v>0</v>
      </c>
      <c r="AX43" s="111">
        <v>0</v>
      </c>
      <c r="AY43" s="111">
        <v>0</v>
      </c>
      <c r="AZ43" s="197"/>
    </row>
    <row r="44" spans="1:460" ht="21.75">
      <c r="A44" s="210"/>
      <c r="B44" s="63">
        <v>35</v>
      </c>
      <c r="C44" s="170" t="s">
        <v>131</v>
      </c>
      <c r="D44" s="194" t="s">
        <v>233</v>
      </c>
      <c r="E44" s="63" t="s">
        <v>121</v>
      </c>
      <c r="F44" s="63" t="s">
        <v>122</v>
      </c>
      <c r="G44" s="111">
        <v>0</v>
      </c>
      <c r="H44" s="111">
        <v>0</v>
      </c>
      <c r="I44" s="111">
        <v>0</v>
      </c>
      <c r="J44" s="22">
        <v>1</v>
      </c>
      <c r="K44" s="83">
        <v>3.18</v>
      </c>
      <c r="L44" s="111">
        <v>0</v>
      </c>
      <c r="M44" s="83">
        <v>0</v>
      </c>
      <c r="N44" s="83">
        <v>0</v>
      </c>
      <c r="O44" s="22">
        <v>20</v>
      </c>
      <c r="P44" s="83">
        <v>0</v>
      </c>
      <c r="Q44" s="75">
        <v>60</v>
      </c>
      <c r="R44" s="75">
        <v>2</v>
      </c>
      <c r="S44" s="75">
        <v>2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0</v>
      </c>
      <c r="Z44" s="111">
        <v>0</v>
      </c>
      <c r="AA44" s="111">
        <v>0</v>
      </c>
      <c r="AB44" s="111">
        <v>0</v>
      </c>
      <c r="AC44" s="111">
        <v>0</v>
      </c>
      <c r="AD44" s="111">
        <v>0</v>
      </c>
      <c r="AE44" s="111">
        <v>0</v>
      </c>
      <c r="AF44" s="111">
        <v>0</v>
      </c>
      <c r="AG44" s="111">
        <v>0</v>
      </c>
      <c r="AH44" s="111">
        <v>0</v>
      </c>
      <c r="AI44" s="111">
        <v>0</v>
      </c>
      <c r="AJ44" s="111">
        <v>0</v>
      </c>
      <c r="AK44" s="111">
        <v>0</v>
      </c>
      <c r="AL44" s="111">
        <v>0</v>
      </c>
      <c r="AM44" s="111">
        <v>0</v>
      </c>
      <c r="AN44" s="111">
        <v>0</v>
      </c>
      <c r="AO44" s="111">
        <v>0</v>
      </c>
      <c r="AP44" s="111">
        <v>0</v>
      </c>
      <c r="AQ44" s="111">
        <v>0</v>
      </c>
      <c r="AR44" s="111">
        <v>0</v>
      </c>
      <c r="AS44" s="111">
        <v>0</v>
      </c>
      <c r="AT44" s="111">
        <v>0</v>
      </c>
      <c r="AU44" s="111">
        <v>0</v>
      </c>
      <c r="AV44" s="111">
        <v>0</v>
      </c>
      <c r="AW44" s="111">
        <v>0</v>
      </c>
      <c r="AX44" s="111">
        <v>0</v>
      </c>
      <c r="AY44" s="111">
        <v>0</v>
      </c>
      <c r="AZ44" s="197"/>
    </row>
    <row r="45" spans="1:460" ht="21.75">
      <c r="A45" s="210"/>
      <c r="B45" s="63">
        <v>36</v>
      </c>
      <c r="C45" s="170" t="s">
        <v>131</v>
      </c>
      <c r="D45" s="194" t="s">
        <v>234</v>
      </c>
      <c r="E45" s="63" t="s">
        <v>121</v>
      </c>
      <c r="F45" s="63" t="s">
        <v>122</v>
      </c>
      <c r="G45" s="111">
        <v>0</v>
      </c>
      <c r="H45" s="111">
        <v>0</v>
      </c>
      <c r="I45" s="111">
        <v>0</v>
      </c>
      <c r="J45" s="22">
        <v>1</v>
      </c>
      <c r="K45" s="83">
        <v>4.21</v>
      </c>
      <c r="L45" s="111">
        <v>0</v>
      </c>
      <c r="M45" s="83">
        <v>0</v>
      </c>
      <c r="N45" s="83">
        <v>0</v>
      </c>
      <c r="O45" s="22">
        <v>25</v>
      </c>
      <c r="P45" s="83">
        <v>0</v>
      </c>
      <c r="Q45" s="75">
        <v>0</v>
      </c>
      <c r="R45" s="75">
        <v>2</v>
      </c>
      <c r="S45" s="75">
        <v>2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1">
        <v>0</v>
      </c>
      <c r="AM45" s="111">
        <v>0</v>
      </c>
      <c r="AN45" s="111">
        <v>0</v>
      </c>
      <c r="AO45" s="111">
        <v>0</v>
      </c>
      <c r="AP45" s="111">
        <v>0</v>
      </c>
      <c r="AQ45" s="111">
        <v>0</v>
      </c>
      <c r="AR45" s="111">
        <v>0</v>
      </c>
      <c r="AS45" s="111">
        <v>0</v>
      </c>
      <c r="AT45" s="111">
        <v>0</v>
      </c>
      <c r="AU45" s="111">
        <v>0</v>
      </c>
      <c r="AV45" s="111">
        <v>0</v>
      </c>
      <c r="AW45" s="111">
        <v>0</v>
      </c>
      <c r="AX45" s="111">
        <v>0</v>
      </c>
      <c r="AY45" s="111">
        <v>0</v>
      </c>
      <c r="AZ45" s="197"/>
    </row>
    <row r="46" spans="1:460" ht="18.75">
      <c r="A46" s="151"/>
      <c r="B46" s="63">
        <v>37</v>
      </c>
      <c r="C46" s="170" t="s">
        <v>131</v>
      </c>
      <c r="D46" s="194" t="s">
        <v>235</v>
      </c>
      <c r="E46" s="63" t="s">
        <v>121</v>
      </c>
      <c r="F46" s="63" t="s">
        <v>122</v>
      </c>
      <c r="G46" s="111">
        <v>0</v>
      </c>
      <c r="H46" s="111">
        <v>0</v>
      </c>
      <c r="I46" s="111">
        <v>0</v>
      </c>
      <c r="J46" s="22">
        <v>3</v>
      </c>
      <c r="K46" s="212">
        <v>4.16</v>
      </c>
      <c r="L46" s="212">
        <v>0</v>
      </c>
      <c r="M46" s="212">
        <v>0</v>
      </c>
      <c r="N46" s="212">
        <v>0</v>
      </c>
      <c r="O46" s="63">
        <v>0</v>
      </c>
      <c r="P46" s="83">
        <v>0</v>
      </c>
      <c r="Q46" s="75">
        <v>0</v>
      </c>
      <c r="R46" s="75">
        <v>2</v>
      </c>
      <c r="S46" s="75">
        <v>2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11">
        <v>0</v>
      </c>
      <c r="AS46" s="111">
        <v>0</v>
      </c>
      <c r="AT46" s="111">
        <v>0</v>
      </c>
      <c r="AU46" s="111">
        <v>0</v>
      </c>
      <c r="AV46" s="111">
        <v>0</v>
      </c>
      <c r="AW46" s="111">
        <v>0</v>
      </c>
      <c r="AX46" s="111">
        <v>0</v>
      </c>
      <c r="AY46" s="111">
        <v>0</v>
      </c>
      <c r="AZ46" s="199" t="s">
        <v>205</v>
      </c>
    </row>
    <row r="47" spans="1:460" ht="21.75">
      <c r="A47" s="210" t="str">
        <f t="shared" ref="A47" si="2">IF(J47=1,IF(K47&gt;0,IF(L47&gt;0,IF(N47&gt;0,11,11),IF(N47&gt;0,11,"")),IF(L47&gt;0,IF(N47&gt;0,11,""),IF(N47=0,22,""))),IF(L47&gt;0,IF(N47&gt;0,IF(P47&gt;0,66,""),IF(P47&gt;0,66,"")),IF(P47&gt;0,66,"")))&amp;" "&amp;IF(J47=1,IF(K47=0,IF(L47&gt;0,IF(N47&gt;0,IF(P47&gt;0,66,""),IF(P47&gt;0,66,"")),IF(P47&gt;0,66,"")),""),IF(P47&gt;0,66,""))&amp;" "&amp;IF(J47=1,IF(K47&gt;0,IF(P47&gt;0,IF(O47&lt;=7,IF(Q47=100,"","33"),IF(O47&lt;=25,IF(Q47&gt;0,IF(Q47&lt;100,"",33),IF(Q47=0,"","33")),IF(Q47=0,"",33))),IF(O47&gt;25,"",33)),""),IF(J47&gt;1,IF(P47&gt;0,"55",""),IF(J47=0,IF(P47&gt;0,"55","00"))))&amp;" "&amp;IF(P47&gt;0,IF(R47&gt;0,IF(S47&gt;0,"",88),77),"")</f>
        <v xml:space="preserve">   </v>
      </c>
      <c r="B47" s="63">
        <v>38</v>
      </c>
      <c r="C47" s="170" t="s">
        <v>132</v>
      </c>
      <c r="D47" s="194" t="s">
        <v>230</v>
      </c>
      <c r="E47" s="63" t="s">
        <v>121</v>
      </c>
      <c r="F47" s="63" t="s">
        <v>122</v>
      </c>
      <c r="G47" s="111">
        <v>24.885264486198999</v>
      </c>
      <c r="H47" s="111">
        <v>22.6108439502</v>
      </c>
      <c r="I47" s="111">
        <v>2.274420535999</v>
      </c>
      <c r="J47" s="22">
        <v>3</v>
      </c>
      <c r="K47" s="83">
        <v>20.28</v>
      </c>
      <c r="L47" s="111">
        <v>0</v>
      </c>
      <c r="M47" s="83">
        <v>0</v>
      </c>
      <c r="N47" s="83">
        <v>0</v>
      </c>
      <c r="O47" s="22">
        <v>0</v>
      </c>
      <c r="P47" s="83">
        <v>0</v>
      </c>
      <c r="Q47" s="75">
        <v>0</v>
      </c>
      <c r="R47" s="75">
        <v>2</v>
      </c>
      <c r="S47" s="75">
        <v>2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0</v>
      </c>
      <c r="Z47" s="111">
        <v>0</v>
      </c>
      <c r="AA47" s="111">
        <v>0</v>
      </c>
      <c r="AB47" s="111">
        <v>0</v>
      </c>
      <c r="AC47" s="111">
        <v>0</v>
      </c>
      <c r="AD47" s="111">
        <v>0</v>
      </c>
      <c r="AE47" s="111">
        <v>0</v>
      </c>
      <c r="AF47" s="111">
        <v>0</v>
      </c>
      <c r="AG47" s="111">
        <v>0</v>
      </c>
      <c r="AH47" s="111">
        <v>0</v>
      </c>
      <c r="AI47" s="111">
        <v>0</v>
      </c>
      <c r="AJ47" s="111">
        <v>0</v>
      </c>
      <c r="AK47" s="111">
        <v>0</v>
      </c>
      <c r="AL47" s="111">
        <v>0</v>
      </c>
      <c r="AM47" s="111">
        <v>0</v>
      </c>
      <c r="AN47" s="111">
        <v>0</v>
      </c>
      <c r="AO47" s="111">
        <v>0</v>
      </c>
      <c r="AP47" s="111">
        <v>0</v>
      </c>
      <c r="AQ47" s="111">
        <v>0</v>
      </c>
      <c r="AR47" s="111">
        <v>0</v>
      </c>
      <c r="AS47" s="111">
        <v>0</v>
      </c>
      <c r="AT47" s="111">
        <v>0</v>
      </c>
      <c r="AU47" s="111">
        <v>0</v>
      </c>
      <c r="AV47" s="245">
        <v>0</v>
      </c>
      <c r="AW47" s="111">
        <v>0</v>
      </c>
      <c r="AX47" s="111">
        <v>0</v>
      </c>
      <c r="AY47" s="111">
        <v>0</v>
      </c>
      <c r="AZ47" s="197"/>
    </row>
    <row r="48" spans="1:460" ht="21.75">
      <c r="A48" s="210"/>
      <c r="B48" s="63">
        <v>39</v>
      </c>
      <c r="C48" s="170" t="s">
        <v>132</v>
      </c>
      <c r="D48" s="194" t="s">
        <v>231</v>
      </c>
      <c r="E48" s="63" t="s">
        <v>121</v>
      </c>
      <c r="F48" s="63" t="s">
        <v>122</v>
      </c>
      <c r="G48" s="111">
        <v>0</v>
      </c>
      <c r="H48" s="111">
        <v>0</v>
      </c>
      <c r="I48" s="111">
        <v>0</v>
      </c>
      <c r="J48" s="22">
        <v>3</v>
      </c>
      <c r="K48" s="83">
        <v>0</v>
      </c>
      <c r="L48" s="111">
        <v>4.6100000000000003</v>
      </c>
      <c r="M48" s="83">
        <v>0</v>
      </c>
      <c r="N48" s="83">
        <v>0</v>
      </c>
      <c r="O48" s="22">
        <v>0</v>
      </c>
      <c r="P48" s="83">
        <v>0</v>
      </c>
      <c r="Q48" s="75">
        <v>0</v>
      </c>
      <c r="R48" s="75">
        <v>2</v>
      </c>
      <c r="S48" s="75">
        <v>2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0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0</v>
      </c>
      <c r="AR48" s="111">
        <v>0</v>
      </c>
      <c r="AS48" s="111">
        <v>0</v>
      </c>
      <c r="AT48" s="111">
        <v>0</v>
      </c>
      <c r="AU48" s="111">
        <v>0</v>
      </c>
      <c r="AV48" s="245">
        <v>0</v>
      </c>
      <c r="AW48" s="111">
        <v>0</v>
      </c>
      <c r="AX48" s="111">
        <v>0</v>
      </c>
      <c r="AY48" s="111">
        <v>0</v>
      </c>
      <c r="AZ48" s="197"/>
    </row>
    <row r="49" spans="1:212" s="188" customFormat="1" ht="21.75">
      <c r="A49" s="210" t="str">
        <f t="shared" si="1"/>
        <v xml:space="preserve">   </v>
      </c>
      <c r="B49" s="63">
        <v>40</v>
      </c>
      <c r="C49" s="170" t="s">
        <v>133</v>
      </c>
      <c r="D49" s="194" t="s">
        <v>230</v>
      </c>
      <c r="E49" s="63" t="s">
        <v>121</v>
      </c>
      <c r="F49" s="63" t="s">
        <v>122</v>
      </c>
      <c r="G49" s="111">
        <v>7.1096391407742994</v>
      </c>
      <c r="H49" s="111">
        <v>2.87460938124</v>
      </c>
      <c r="I49" s="111">
        <v>4.2350297595342994</v>
      </c>
      <c r="J49" s="22">
        <v>2</v>
      </c>
      <c r="K49" s="83">
        <v>0</v>
      </c>
      <c r="L49" s="83">
        <v>5.0599999999999996</v>
      </c>
      <c r="M49" s="83">
        <v>0</v>
      </c>
      <c r="N49" s="83">
        <v>0</v>
      </c>
      <c r="O49" s="22">
        <v>0</v>
      </c>
      <c r="P49" s="83">
        <v>0</v>
      </c>
      <c r="Q49" s="75">
        <v>0</v>
      </c>
      <c r="R49" s="75">
        <v>2</v>
      </c>
      <c r="S49" s="75">
        <v>2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11">
        <v>0</v>
      </c>
      <c r="AS49" s="111">
        <v>0</v>
      </c>
      <c r="AT49" s="111">
        <v>0</v>
      </c>
      <c r="AU49" s="111">
        <v>0</v>
      </c>
      <c r="AV49" s="111">
        <v>0</v>
      </c>
      <c r="AW49" s="111">
        <v>0</v>
      </c>
      <c r="AX49" s="111">
        <v>0</v>
      </c>
      <c r="AY49" s="111">
        <v>0</v>
      </c>
      <c r="AZ49" s="192"/>
      <c r="BA49" s="168"/>
      <c r="BB49" s="168"/>
      <c r="BC49" s="168"/>
      <c r="BD49" s="168"/>
      <c r="BE49" s="168"/>
      <c r="BF49" s="168"/>
      <c r="BG49" s="168"/>
      <c r="BH49" s="168"/>
      <c r="BI49" s="168"/>
      <c r="BJ49" s="168"/>
      <c r="BK49" s="168"/>
      <c r="BL49" s="168"/>
      <c r="BM49" s="168"/>
      <c r="BN49" s="168"/>
      <c r="BO49" s="168"/>
      <c r="BP49" s="168"/>
      <c r="BQ49" s="168"/>
      <c r="BR49" s="168"/>
      <c r="BS49" s="168"/>
      <c r="BT49" s="168"/>
      <c r="BU49" s="168"/>
      <c r="BV49" s="168"/>
      <c r="BW49" s="168"/>
      <c r="BX49" s="168"/>
      <c r="BY49" s="168"/>
      <c r="BZ49" s="168"/>
      <c r="CA49" s="168"/>
      <c r="CB49" s="168"/>
      <c r="CC49" s="168"/>
      <c r="CD49" s="168"/>
      <c r="CE49" s="168"/>
      <c r="CF49" s="168"/>
      <c r="CG49" s="168"/>
      <c r="CH49" s="168"/>
      <c r="CI49" s="168"/>
      <c r="CJ49" s="168"/>
      <c r="CK49" s="168"/>
      <c r="CL49" s="168"/>
      <c r="CM49" s="168"/>
      <c r="CN49" s="168"/>
      <c r="CO49" s="168"/>
      <c r="CP49" s="168"/>
      <c r="CQ49" s="168"/>
      <c r="CR49" s="168"/>
      <c r="CS49" s="168"/>
      <c r="CT49" s="168"/>
      <c r="CU49" s="168"/>
      <c r="CV49" s="168"/>
      <c r="CW49" s="168"/>
      <c r="CX49" s="168"/>
      <c r="CY49" s="168"/>
      <c r="CZ49" s="168"/>
      <c r="DA49" s="168"/>
      <c r="DB49" s="168"/>
      <c r="DC49" s="168"/>
      <c r="DD49" s="168"/>
      <c r="DE49" s="168"/>
      <c r="DF49" s="168"/>
      <c r="DG49" s="168"/>
      <c r="DH49" s="168"/>
      <c r="DI49" s="168"/>
      <c r="DJ49" s="168"/>
      <c r="DK49" s="168"/>
      <c r="DL49" s="168"/>
      <c r="DM49" s="168"/>
      <c r="DN49" s="168"/>
      <c r="DO49" s="168"/>
      <c r="DP49" s="168"/>
      <c r="DQ49" s="168"/>
      <c r="DR49" s="168"/>
      <c r="DS49" s="168"/>
      <c r="DT49" s="168"/>
      <c r="DU49" s="168"/>
      <c r="DV49" s="168"/>
      <c r="DW49" s="168"/>
      <c r="DX49" s="168"/>
      <c r="DY49" s="168"/>
      <c r="DZ49" s="168"/>
      <c r="EA49" s="168"/>
      <c r="EB49" s="168"/>
      <c r="EC49" s="168"/>
      <c r="ED49" s="168"/>
      <c r="EE49" s="168"/>
      <c r="EF49" s="168"/>
      <c r="EG49" s="168"/>
      <c r="EH49" s="168"/>
      <c r="EI49" s="168"/>
      <c r="EJ49" s="168"/>
      <c r="EK49" s="168"/>
      <c r="EL49" s="168"/>
      <c r="EM49" s="168"/>
      <c r="EN49" s="168"/>
      <c r="EO49" s="168"/>
      <c r="EP49" s="168"/>
      <c r="EQ49" s="168"/>
      <c r="ER49" s="168"/>
      <c r="ES49" s="168"/>
      <c r="ET49" s="168"/>
      <c r="EU49" s="168"/>
      <c r="EV49" s="168"/>
      <c r="EW49" s="168"/>
      <c r="EX49" s="168"/>
      <c r="EY49" s="168"/>
      <c r="EZ49" s="168"/>
      <c r="FA49" s="168"/>
      <c r="FB49" s="168"/>
      <c r="FC49" s="168"/>
      <c r="FD49" s="168"/>
      <c r="FE49" s="168"/>
      <c r="FF49" s="168"/>
      <c r="FG49" s="168"/>
      <c r="FH49" s="168"/>
      <c r="FI49" s="168"/>
      <c r="FJ49" s="168"/>
      <c r="FK49" s="168"/>
      <c r="FL49" s="168"/>
      <c r="FM49" s="168"/>
      <c r="FN49" s="168"/>
      <c r="FO49" s="168"/>
      <c r="FP49" s="168"/>
      <c r="FQ49" s="168"/>
      <c r="FR49" s="168"/>
      <c r="FS49" s="168"/>
      <c r="FT49" s="168"/>
      <c r="FU49" s="168"/>
      <c r="FV49" s="168"/>
      <c r="FW49" s="168"/>
      <c r="FX49" s="168"/>
      <c r="FY49" s="168"/>
      <c r="FZ49" s="168"/>
      <c r="GA49" s="168"/>
      <c r="GB49" s="168"/>
      <c r="GC49" s="168"/>
      <c r="GD49" s="168"/>
      <c r="GE49" s="168"/>
      <c r="GF49" s="168"/>
      <c r="GG49" s="168"/>
      <c r="GH49" s="168"/>
      <c r="GI49" s="168"/>
      <c r="GJ49" s="168"/>
      <c r="GK49" s="168"/>
      <c r="GL49" s="168"/>
      <c r="GM49" s="168"/>
      <c r="GN49" s="168"/>
      <c r="GO49" s="168"/>
      <c r="GP49" s="168"/>
      <c r="GQ49" s="168"/>
      <c r="GR49" s="168"/>
      <c r="GS49" s="168"/>
      <c r="GT49" s="168"/>
      <c r="GU49" s="168"/>
      <c r="GV49" s="168"/>
      <c r="GW49" s="168"/>
      <c r="GX49" s="168"/>
      <c r="GY49" s="168"/>
      <c r="GZ49" s="168"/>
      <c r="HA49" s="168"/>
      <c r="HB49" s="168"/>
      <c r="HC49" s="168"/>
      <c r="HD49" s="168"/>
    </row>
    <row r="50" spans="1:212" s="188" customFormat="1" ht="21.75">
      <c r="A50" s="210"/>
      <c r="B50" s="63">
        <v>41</v>
      </c>
      <c r="C50" s="170" t="s">
        <v>133</v>
      </c>
      <c r="D50" s="194" t="s">
        <v>231</v>
      </c>
      <c r="E50" s="63" t="s">
        <v>121</v>
      </c>
      <c r="F50" s="63" t="s">
        <v>122</v>
      </c>
      <c r="G50" s="111">
        <v>0</v>
      </c>
      <c r="H50" s="111">
        <v>0</v>
      </c>
      <c r="I50" s="111">
        <v>0</v>
      </c>
      <c r="J50" s="22">
        <v>3</v>
      </c>
      <c r="K50" s="83">
        <v>2.04</v>
      </c>
      <c r="L50" s="83">
        <v>0</v>
      </c>
      <c r="M50" s="83">
        <v>0</v>
      </c>
      <c r="N50" s="83">
        <v>0</v>
      </c>
      <c r="O50" s="22">
        <v>0</v>
      </c>
      <c r="P50" s="83">
        <v>0</v>
      </c>
      <c r="Q50" s="75">
        <v>0</v>
      </c>
      <c r="R50" s="75">
        <v>2</v>
      </c>
      <c r="S50" s="75">
        <v>2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0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11">
        <v>0</v>
      </c>
      <c r="AS50" s="111">
        <v>0</v>
      </c>
      <c r="AT50" s="111">
        <v>0</v>
      </c>
      <c r="AU50" s="111">
        <v>0</v>
      </c>
      <c r="AV50" s="245">
        <v>0</v>
      </c>
      <c r="AW50" s="111">
        <v>0</v>
      </c>
      <c r="AX50" s="111">
        <v>0</v>
      </c>
      <c r="AY50" s="111">
        <v>0</v>
      </c>
      <c r="AZ50" s="192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8"/>
      <c r="BQ50" s="168"/>
      <c r="BR50" s="168"/>
      <c r="BS50" s="168"/>
      <c r="BT50" s="168"/>
      <c r="BU50" s="168"/>
      <c r="BV50" s="168"/>
      <c r="BW50" s="168"/>
      <c r="BX50" s="168"/>
      <c r="BY50" s="168"/>
      <c r="BZ50" s="168"/>
      <c r="CA50" s="168"/>
      <c r="CB50" s="168"/>
      <c r="CC50" s="168"/>
      <c r="CD50" s="168"/>
      <c r="CE50" s="168"/>
      <c r="CF50" s="168"/>
      <c r="CG50" s="168"/>
      <c r="CH50" s="168"/>
      <c r="CI50" s="168"/>
      <c r="CJ50" s="168"/>
      <c r="CK50" s="168"/>
      <c r="CL50" s="168"/>
      <c r="CM50" s="168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8"/>
      <c r="CY50" s="168"/>
      <c r="CZ50" s="168"/>
      <c r="DA50" s="168"/>
      <c r="DB50" s="168"/>
      <c r="DC50" s="168"/>
      <c r="DD50" s="168"/>
      <c r="DE50" s="168"/>
      <c r="DF50" s="168"/>
      <c r="DG50" s="168"/>
      <c r="DH50" s="168"/>
      <c r="DI50" s="168"/>
      <c r="DJ50" s="168"/>
      <c r="DK50" s="168"/>
      <c r="DL50" s="168"/>
      <c r="DM50" s="168"/>
      <c r="DN50" s="168"/>
      <c r="DO50" s="168"/>
      <c r="DP50" s="168"/>
      <c r="DQ50" s="168"/>
      <c r="DR50" s="168"/>
      <c r="DS50" s="168"/>
      <c r="DT50" s="168"/>
      <c r="DU50" s="168"/>
      <c r="DV50" s="168"/>
      <c r="DW50" s="168"/>
      <c r="DX50" s="168"/>
      <c r="DY50" s="168"/>
      <c r="DZ50" s="168"/>
      <c r="EA50" s="168"/>
      <c r="EB50" s="168"/>
      <c r="EC50" s="168"/>
      <c r="ED50" s="168"/>
      <c r="EE50" s="168"/>
      <c r="EF50" s="168"/>
      <c r="EG50" s="168"/>
      <c r="EH50" s="168"/>
      <c r="EI50" s="168"/>
      <c r="EJ50" s="168"/>
      <c r="EK50" s="168"/>
      <c r="EL50" s="168"/>
      <c r="EM50" s="168"/>
      <c r="EN50" s="168"/>
      <c r="EO50" s="168"/>
      <c r="EP50" s="168"/>
      <c r="EQ50" s="168"/>
      <c r="ER50" s="168"/>
      <c r="ES50" s="168"/>
      <c r="ET50" s="168"/>
      <c r="EU50" s="168"/>
      <c r="EV50" s="168"/>
      <c r="EW50" s="168"/>
      <c r="EX50" s="168"/>
      <c r="EY50" s="168"/>
      <c r="EZ50" s="168"/>
      <c r="FA50" s="168"/>
      <c r="FB50" s="168"/>
      <c r="FC50" s="168"/>
      <c r="FD50" s="168"/>
      <c r="FE50" s="168"/>
      <c r="FF50" s="168"/>
      <c r="FG50" s="168"/>
      <c r="FH50" s="168"/>
      <c r="FI50" s="168"/>
      <c r="FJ50" s="168"/>
      <c r="FK50" s="168"/>
      <c r="FL50" s="168"/>
      <c r="FM50" s="168"/>
      <c r="FN50" s="168"/>
      <c r="FO50" s="168"/>
      <c r="FP50" s="168"/>
      <c r="FQ50" s="168"/>
      <c r="FR50" s="168"/>
      <c r="FS50" s="168"/>
      <c r="FT50" s="168"/>
      <c r="FU50" s="168"/>
      <c r="FV50" s="168"/>
      <c r="FW50" s="168"/>
      <c r="FX50" s="168"/>
      <c r="FY50" s="168"/>
      <c r="FZ50" s="168"/>
      <c r="GA50" s="168"/>
      <c r="GB50" s="168"/>
      <c r="GC50" s="168"/>
      <c r="GD50" s="168"/>
      <c r="GE50" s="168"/>
      <c r="GF50" s="168"/>
      <c r="GG50" s="168"/>
      <c r="GH50" s="168"/>
      <c r="GI50" s="168"/>
      <c r="GJ50" s="168"/>
      <c r="GK50" s="168"/>
      <c r="GL50" s="168"/>
      <c r="GM50" s="168"/>
      <c r="GN50" s="168"/>
      <c r="GO50" s="168"/>
      <c r="GP50" s="168"/>
      <c r="GQ50" s="168"/>
      <c r="GR50" s="168"/>
      <c r="GS50" s="168"/>
      <c r="GT50" s="168"/>
      <c r="GU50" s="168"/>
      <c r="GV50" s="168"/>
      <c r="GW50" s="168"/>
      <c r="GX50" s="168"/>
      <c r="GY50" s="168"/>
      <c r="GZ50" s="168"/>
      <c r="HA50" s="168"/>
      <c r="HB50" s="168"/>
      <c r="HC50" s="168"/>
      <c r="HD50" s="168"/>
    </row>
    <row r="51" spans="1:212" ht="21.75">
      <c r="A51" s="210"/>
      <c r="B51" s="63">
        <v>42</v>
      </c>
      <c r="C51" s="170" t="s">
        <v>134</v>
      </c>
      <c r="D51" s="194" t="s">
        <v>230</v>
      </c>
      <c r="E51" s="63" t="s">
        <v>121</v>
      </c>
      <c r="F51" s="63" t="s">
        <v>122</v>
      </c>
      <c r="G51" s="111">
        <v>7.2655042171500002</v>
      </c>
      <c r="H51" s="111">
        <v>2.1018709340199999</v>
      </c>
      <c r="I51" s="111">
        <v>5.1636332831300003</v>
      </c>
      <c r="J51" s="22">
        <v>1</v>
      </c>
      <c r="K51" s="83">
        <v>5.49</v>
      </c>
      <c r="L51" s="83">
        <v>0</v>
      </c>
      <c r="M51" s="83">
        <v>0</v>
      </c>
      <c r="N51" s="83">
        <v>0</v>
      </c>
      <c r="O51" s="22">
        <v>16</v>
      </c>
      <c r="P51" s="83">
        <v>0</v>
      </c>
      <c r="Q51" s="75">
        <v>60</v>
      </c>
      <c r="R51" s="75">
        <v>2</v>
      </c>
      <c r="S51" s="75">
        <v>2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0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0</v>
      </c>
      <c r="AR51" s="111">
        <v>0</v>
      </c>
      <c r="AS51" s="111">
        <v>0</v>
      </c>
      <c r="AT51" s="111">
        <v>0</v>
      </c>
      <c r="AU51" s="111">
        <v>0</v>
      </c>
      <c r="AV51" s="111">
        <v>0</v>
      </c>
      <c r="AW51" s="111">
        <v>0</v>
      </c>
      <c r="AX51" s="111">
        <v>0</v>
      </c>
      <c r="AY51" s="111">
        <v>0</v>
      </c>
      <c r="AZ51" s="197"/>
    </row>
    <row r="52" spans="1:212" ht="21.75">
      <c r="A52" s="210"/>
      <c r="B52" s="63">
        <v>43</v>
      </c>
      <c r="C52" s="170" t="s">
        <v>134</v>
      </c>
      <c r="D52" s="194" t="s">
        <v>231</v>
      </c>
      <c r="E52" s="63" t="s">
        <v>121</v>
      </c>
      <c r="F52" s="63" t="s">
        <v>122</v>
      </c>
      <c r="G52" s="111">
        <v>0</v>
      </c>
      <c r="H52" s="111">
        <v>0</v>
      </c>
      <c r="I52" s="111">
        <v>0</v>
      </c>
      <c r="J52" s="22">
        <v>3</v>
      </c>
      <c r="K52" s="83">
        <v>1.78</v>
      </c>
      <c r="L52" s="83">
        <v>0</v>
      </c>
      <c r="M52" s="83">
        <v>0</v>
      </c>
      <c r="N52" s="83">
        <v>0</v>
      </c>
      <c r="O52" s="22">
        <v>0</v>
      </c>
      <c r="P52" s="83">
        <v>0</v>
      </c>
      <c r="Q52" s="75">
        <v>0</v>
      </c>
      <c r="R52" s="75">
        <v>2</v>
      </c>
      <c r="S52" s="75">
        <v>2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1">
        <v>0</v>
      </c>
      <c r="AY52" s="111">
        <v>0</v>
      </c>
      <c r="AZ52" s="146"/>
    </row>
    <row r="53" spans="1:212" ht="21.75">
      <c r="A53" s="210"/>
      <c r="B53" s="63">
        <v>44</v>
      </c>
      <c r="C53" s="170" t="s">
        <v>135</v>
      </c>
      <c r="D53" s="194" t="s">
        <v>230</v>
      </c>
      <c r="E53" s="63" t="s">
        <v>121</v>
      </c>
      <c r="F53" s="63" t="s">
        <v>122</v>
      </c>
      <c r="G53" s="111">
        <v>22.900410442009999</v>
      </c>
      <c r="H53" s="111">
        <v>18.5438947263</v>
      </c>
      <c r="I53" s="111">
        <v>4.3565157157099996</v>
      </c>
      <c r="J53" s="22">
        <v>1</v>
      </c>
      <c r="K53" s="83">
        <v>2.85</v>
      </c>
      <c r="L53" s="83">
        <v>0</v>
      </c>
      <c r="M53" s="83">
        <v>0</v>
      </c>
      <c r="N53" s="83">
        <v>0</v>
      </c>
      <c r="O53" s="22">
        <v>26</v>
      </c>
      <c r="P53" s="83">
        <v>0</v>
      </c>
      <c r="Q53" s="75">
        <v>0</v>
      </c>
      <c r="R53" s="75">
        <v>2</v>
      </c>
      <c r="S53" s="75">
        <v>2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1">
        <v>0</v>
      </c>
      <c r="AA53" s="111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1">
        <v>0</v>
      </c>
      <c r="AI53" s="111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1">
        <v>0</v>
      </c>
      <c r="AQ53" s="111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1">
        <v>0</v>
      </c>
      <c r="AY53" s="111">
        <v>0</v>
      </c>
      <c r="AZ53" s="146"/>
    </row>
    <row r="54" spans="1:212" ht="21.75">
      <c r="A54" s="210"/>
      <c r="B54" s="63">
        <v>45</v>
      </c>
      <c r="C54" s="170" t="s">
        <v>135</v>
      </c>
      <c r="D54" s="194" t="s">
        <v>231</v>
      </c>
      <c r="E54" s="63" t="s">
        <v>121</v>
      </c>
      <c r="F54" s="63" t="s">
        <v>122</v>
      </c>
      <c r="G54" s="111">
        <v>0</v>
      </c>
      <c r="H54" s="111">
        <v>0</v>
      </c>
      <c r="I54" s="111">
        <v>0</v>
      </c>
      <c r="J54" s="22">
        <v>1</v>
      </c>
      <c r="K54" s="111">
        <v>4.49</v>
      </c>
      <c r="L54" s="83">
        <v>0</v>
      </c>
      <c r="M54" s="83">
        <v>0</v>
      </c>
      <c r="N54" s="83">
        <v>0</v>
      </c>
      <c r="O54" s="22">
        <v>25</v>
      </c>
      <c r="P54" s="83">
        <v>0</v>
      </c>
      <c r="Q54" s="75">
        <v>0</v>
      </c>
      <c r="R54" s="75">
        <v>2</v>
      </c>
      <c r="S54" s="75">
        <v>2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0</v>
      </c>
      <c r="Z54" s="111">
        <v>0</v>
      </c>
      <c r="AA54" s="111">
        <v>0</v>
      </c>
      <c r="AB54" s="111">
        <v>0</v>
      </c>
      <c r="AC54" s="111">
        <v>0</v>
      </c>
      <c r="AD54" s="111">
        <v>0</v>
      </c>
      <c r="AE54" s="111">
        <v>0</v>
      </c>
      <c r="AF54" s="111">
        <v>0</v>
      </c>
      <c r="AG54" s="111">
        <v>0</v>
      </c>
      <c r="AH54" s="111">
        <v>0</v>
      </c>
      <c r="AI54" s="111">
        <v>0</v>
      </c>
      <c r="AJ54" s="111">
        <v>0</v>
      </c>
      <c r="AK54" s="111">
        <v>0</v>
      </c>
      <c r="AL54" s="111">
        <v>0</v>
      </c>
      <c r="AM54" s="111">
        <v>0</v>
      </c>
      <c r="AN54" s="111">
        <v>0</v>
      </c>
      <c r="AO54" s="111">
        <v>0</v>
      </c>
      <c r="AP54" s="111">
        <v>0</v>
      </c>
      <c r="AQ54" s="111">
        <v>0</v>
      </c>
      <c r="AR54" s="111">
        <v>0</v>
      </c>
      <c r="AS54" s="111">
        <v>0</v>
      </c>
      <c r="AT54" s="111">
        <v>0</v>
      </c>
      <c r="AU54" s="111">
        <v>0</v>
      </c>
      <c r="AV54" s="111">
        <v>0</v>
      </c>
      <c r="AW54" s="111">
        <v>0</v>
      </c>
      <c r="AX54" s="111">
        <v>0</v>
      </c>
      <c r="AY54" s="111">
        <v>0</v>
      </c>
      <c r="AZ54" s="146"/>
    </row>
    <row r="55" spans="1:212" ht="18.75">
      <c r="A55" s="151"/>
      <c r="B55" s="63">
        <v>46</v>
      </c>
      <c r="C55" s="170" t="s">
        <v>135</v>
      </c>
      <c r="D55" s="194" t="s">
        <v>232</v>
      </c>
      <c r="E55" s="63" t="s">
        <v>121</v>
      </c>
      <c r="F55" s="63" t="s">
        <v>122</v>
      </c>
      <c r="G55" s="111">
        <v>0</v>
      </c>
      <c r="H55" s="111">
        <v>0</v>
      </c>
      <c r="I55" s="111">
        <v>0</v>
      </c>
      <c r="J55" s="22">
        <v>3</v>
      </c>
      <c r="K55" s="63">
        <v>15.56</v>
      </c>
      <c r="L55" s="83">
        <v>0</v>
      </c>
      <c r="M55" s="83">
        <v>0</v>
      </c>
      <c r="N55" s="83">
        <v>0</v>
      </c>
      <c r="O55" s="63">
        <v>0</v>
      </c>
      <c r="P55" s="83">
        <v>0</v>
      </c>
      <c r="Q55" s="75">
        <v>0</v>
      </c>
      <c r="R55" s="75">
        <v>2</v>
      </c>
      <c r="S55" s="75">
        <v>2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0</v>
      </c>
      <c r="Z55" s="111">
        <v>0</v>
      </c>
      <c r="AA55" s="111">
        <v>0</v>
      </c>
      <c r="AB55" s="111">
        <v>0</v>
      </c>
      <c r="AC55" s="111">
        <v>0</v>
      </c>
      <c r="AD55" s="111">
        <v>0</v>
      </c>
      <c r="AE55" s="111">
        <v>0</v>
      </c>
      <c r="AF55" s="111">
        <v>0</v>
      </c>
      <c r="AG55" s="111">
        <v>0</v>
      </c>
      <c r="AH55" s="111">
        <v>0</v>
      </c>
      <c r="AI55" s="111">
        <v>0</v>
      </c>
      <c r="AJ55" s="111">
        <v>0</v>
      </c>
      <c r="AK55" s="111">
        <v>0</v>
      </c>
      <c r="AL55" s="111">
        <v>0</v>
      </c>
      <c r="AM55" s="111">
        <v>0</v>
      </c>
      <c r="AN55" s="111">
        <v>0</v>
      </c>
      <c r="AO55" s="111">
        <v>0</v>
      </c>
      <c r="AP55" s="111">
        <v>0</v>
      </c>
      <c r="AQ55" s="111">
        <v>0</v>
      </c>
      <c r="AR55" s="111">
        <v>0</v>
      </c>
      <c r="AS55" s="111">
        <v>0</v>
      </c>
      <c r="AT55" s="111">
        <v>0</v>
      </c>
      <c r="AU55" s="111">
        <v>0</v>
      </c>
      <c r="AV55" s="111">
        <v>0</v>
      </c>
      <c r="AW55" s="111">
        <v>0</v>
      </c>
      <c r="AX55" s="111">
        <v>0</v>
      </c>
      <c r="AY55" s="111">
        <v>0</v>
      </c>
      <c r="AZ55" s="146"/>
    </row>
    <row r="56" spans="1:212" ht="21.75">
      <c r="A56" s="210" t="str">
        <f t="shared" si="1"/>
        <v xml:space="preserve">   </v>
      </c>
      <c r="B56" s="63">
        <v>47</v>
      </c>
      <c r="C56" s="170" t="s">
        <v>136</v>
      </c>
      <c r="D56" s="63" t="s">
        <v>44</v>
      </c>
      <c r="E56" s="63" t="s">
        <v>121</v>
      </c>
      <c r="F56" s="63" t="s">
        <v>122</v>
      </c>
      <c r="G56" s="111">
        <v>10.731278207900001</v>
      </c>
      <c r="H56" s="111">
        <v>10.731278207900001</v>
      </c>
      <c r="I56" s="111">
        <v>0</v>
      </c>
      <c r="J56" s="22">
        <v>3</v>
      </c>
      <c r="K56" s="111">
        <v>10.73</v>
      </c>
      <c r="L56" s="83">
        <v>0</v>
      </c>
      <c r="M56" s="83">
        <v>0</v>
      </c>
      <c r="N56" s="83">
        <v>0</v>
      </c>
      <c r="O56" s="22">
        <v>0</v>
      </c>
      <c r="P56" s="83">
        <v>0</v>
      </c>
      <c r="Q56" s="75">
        <v>0</v>
      </c>
      <c r="R56" s="75">
        <v>2</v>
      </c>
      <c r="S56" s="75">
        <v>2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0</v>
      </c>
      <c r="Z56" s="111">
        <v>0</v>
      </c>
      <c r="AA56" s="111">
        <v>0</v>
      </c>
      <c r="AB56" s="111">
        <v>0</v>
      </c>
      <c r="AC56" s="111">
        <v>0</v>
      </c>
      <c r="AD56" s="111">
        <v>0</v>
      </c>
      <c r="AE56" s="111">
        <v>0</v>
      </c>
      <c r="AF56" s="111">
        <v>0</v>
      </c>
      <c r="AG56" s="111">
        <v>0</v>
      </c>
      <c r="AH56" s="111">
        <v>0</v>
      </c>
      <c r="AI56" s="111">
        <v>0</v>
      </c>
      <c r="AJ56" s="111">
        <v>0</v>
      </c>
      <c r="AK56" s="111">
        <v>0</v>
      </c>
      <c r="AL56" s="111">
        <v>0</v>
      </c>
      <c r="AM56" s="111">
        <v>0</v>
      </c>
      <c r="AN56" s="111">
        <v>0</v>
      </c>
      <c r="AO56" s="111">
        <v>0</v>
      </c>
      <c r="AP56" s="111">
        <v>0</v>
      </c>
      <c r="AQ56" s="111">
        <v>0</v>
      </c>
      <c r="AR56" s="111">
        <v>0</v>
      </c>
      <c r="AS56" s="111">
        <v>0</v>
      </c>
      <c r="AT56" s="111">
        <v>0</v>
      </c>
      <c r="AU56" s="111">
        <v>0</v>
      </c>
      <c r="AV56" s="111">
        <v>0</v>
      </c>
      <c r="AW56" s="111">
        <v>0</v>
      </c>
      <c r="AX56" s="111">
        <v>0</v>
      </c>
      <c r="AY56" s="111">
        <v>0</v>
      </c>
      <c r="AZ56" s="146"/>
    </row>
    <row r="57" spans="1:212" ht="21.75">
      <c r="A57" s="210" t="str">
        <f t="shared" si="1"/>
        <v xml:space="preserve">   </v>
      </c>
      <c r="B57" s="167">
        <v>48</v>
      </c>
      <c r="C57" s="170" t="s">
        <v>137</v>
      </c>
      <c r="D57" s="63" t="s">
        <v>44</v>
      </c>
      <c r="E57" s="63" t="s">
        <v>121</v>
      </c>
      <c r="F57" s="63" t="s">
        <v>122</v>
      </c>
      <c r="G57" s="111">
        <v>18.926638223099999</v>
      </c>
      <c r="H57" s="111">
        <v>18.926638223099999</v>
      </c>
      <c r="I57" s="111">
        <v>0</v>
      </c>
      <c r="J57" s="22">
        <v>3</v>
      </c>
      <c r="K57" s="83">
        <v>18.93</v>
      </c>
      <c r="L57" s="83">
        <v>0</v>
      </c>
      <c r="M57" s="83">
        <v>0</v>
      </c>
      <c r="N57" s="83">
        <v>0</v>
      </c>
      <c r="O57" s="22">
        <v>0</v>
      </c>
      <c r="P57" s="83">
        <v>0</v>
      </c>
      <c r="Q57" s="75">
        <v>0</v>
      </c>
      <c r="R57" s="75">
        <v>2</v>
      </c>
      <c r="S57" s="75">
        <v>2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0</v>
      </c>
      <c r="Z57" s="111">
        <v>0</v>
      </c>
      <c r="AA57" s="111">
        <v>0</v>
      </c>
      <c r="AB57" s="111">
        <v>0</v>
      </c>
      <c r="AC57" s="111">
        <v>0</v>
      </c>
      <c r="AD57" s="111">
        <v>0</v>
      </c>
      <c r="AE57" s="111">
        <v>0</v>
      </c>
      <c r="AF57" s="111">
        <v>0</v>
      </c>
      <c r="AG57" s="111">
        <v>0</v>
      </c>
      <c r="AH57" s="111">
        <v>0</v>
      </c>
      <c r="AI57" s="111">
        <v>0</v>
      </c>
      <c r="AJ57" s="111">
        <v>0</v>
      </c>
      <c r="AK57" s="111">
        <v>0</v>
      </c>
      <c r="AL57" s="111">
        <v>0</v>
      </c>
      <c r="AM57" s="111">
        <v>0</v>
      </c>
      <c r="AN57" s="111">
        <v>0</v>
      </c>
      <c r="AO57" s="111">
        <v>0</v>
      </c>
      <c r="AP57" s="111">
        <v>0</v>
      </c>
      <c r="AQ57" s="111">
        <v>0</v>
      </c>
      <c r="AR57" s="111">
        <v>0</v>
      </c>
      <c r="AS57" s="111">
        <v>0</v>
      </c>
      <c r="AT57" s="111">
        <v>0</v>
      </c>
      <c r="AU57" s="111">
        <v>0</v>
      </c>
      <c r="AV57" s="111">
        <v>0</v>
      </c>
      <c r="AW57" s="111">
        <v>0</v>
      </c>
      <c r="AX57" s="111">
        <v>0</v>
      </c>
      <c r="AY57" s="111">
        <v>0</v>
      </c>
      <c r="AZ57" s="146"/>
    </row>
    <row r="58" spans="1:212" s="188" customFormat="1" ht="21.75">
      <c r="A58" s="210" t="str">
        <f t="shared" si="1"/>
        <v xml:space="preserve">   </v>
      </c>
      <c r="B58" s="63">
        <v>49</v>
      </c>
      <c r="C58" s="170" t="s">
        <v>138</v>
      </c>
      <c r="D58" s="133" t="s">
        <v>230</v>
      </c>
      <c r="E58" s="63" t="s">
        <v>121</v>
      </c>
      <c r="F58" s="63" t="s">
        <v>122</v>
      </c>
      <c r="G58" s="111">
        <v>13.2046951412</v>
      </c>
      <c r="H58" s="111">
        <v>13.2046951412</v>
      </c>
      <c r="I58" s="111">
        <v>0</v>
      </c>
      <c r="J58" s="22">
        <v>2</v>
      </c>
      <c r="K58" s="83">
        <v>6.15</v>
      </c>
      <c r="L58" s="83">
        <v>0</v>
      </c>
      <c r="M58" s="83">
        <v>0</v>
      </c>
      <c r="N58" s="83">
        <v>0</v>
      </c>
      <c r="O58" s="22">
        <v>0</v>
      </c>
      <c r="P58" s="83">
        <v>0</v>
      </c>
      <c r="Q58" s="75">
        <v>0</v>
      </c>
      <c r="R58" s="75">
        <v>2</v>
      </c>
      <c r="S58" s="75">
        <v>2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0</v>
      </c>
      <c r="Z58" s="111">
        <v>0</v>
      </c>
      <c r="AA58" s="111">
        <v>0</v>
      </c>
      <c r="AB58" s="111">
        <v>0</v>
      </c>
      <c r="AC58" s="111">
        <v>0</v>
      </c>
      <c r="AD58" s="111">
        <v>0</v>
      </c>
      <c r="AE58" s="111">
        <v>0</v>
      </c>
      <c r="AF58" s="111">
        <v>0</v>
      </c>
      <c r="AG58" s="111">
        <v>0</v>
      </c>
      <c r="AH58" s="111">
        <v>0</v>
      </c>
      <c r="AI58" s="111">
        <v>0</v>
      </c>
      <c r="AJ58" s="111">
        <v>0</v>
      </c>
      <c r="AK58" s="111">
        <v>0</v>
      </c>
      <c r="AL58" s="111">
        <v>0</v>
      </c>
      <c r="AM58" s="111">
        <v>0</v>
      </c>
      <c r="AN58" s="111">
        <v>0</v>
      </c>
      <c r="AO58" s="111">
        <v>0</v>
      </c>
      <c r="AP58" s="111">
        <v>0</v>
      </c>
      <c r="AQ58" s="111">
        <v>0</v>
      </c>
      <c r="AR58" s="111">
        <v>0</v>
      </c>
      <c r="AS58" s="111">
        <v>0</v>
      </c>
      <c r="AT58" s="111">
        <v>0</v>
      </c>
      <c r="AU58" s="111">
        <v>0</v>
      </c>
      <c r="AV58" s="111">
        <v>0</v>
      </c>
      <c r="AW58" s="111">
        <v>0</v>
      </c>
      <c r="AX58" s="111">
        <v>0</v>
      </c>
      <c r="AY58" s="111">
        <v>0</v>
      </c>
      <c r="AZ58" s="192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/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  <c r="FF58" s="168"/>
      <c r="FG58" s="168"/>
      <c r="FH58" s="168"/>
      <c r="FI58" s="168"/>
      <c r="FJ58" s="168"/>
      <c r="FK58" s="168"/>
      <c r="FL58" s="168"/>
      <c r="FM58" s="168"/>
      <c r="FN58" s="168"/>
      <c r="FO58" s="168"/>
      <c r="FP58" s="168"/>
      <c r="FQ58" s="168"/>
      <c r="FR58" s="168"/>
      <c r="FS58" s="168"/>
      <c r="FT58" s="168"/>
      <c r="FU58" s="168"/>
      <c r="FV58" s="168"/>
      <c r="FW58" s="168"/>
      <c r="FX58" s="168"/>
      <c r="FY58" s="168"/>
      <c r="FZ58" s="168"/>
      <c r="GA58" s="168"/>
      <c r="GB58" s="168"/>
      <c r="GC58" s="168"/>
      <c r="GD58" s="168"/>
      <c r="GE58" s="168"/>
      <c r="GF58" s="168"/>
      <c r="GG58" s="168"/>
      <c r="GH58" s="168"/>
      <c r="GI58" s="168"/>
      <c r="GJ58" s="168"/>
      <c r="GK58" s="168"/>
      <c r="GL58" s="168"/>
      <c r="GM58" s="168"/>
      <c r="GN58" s="168"/>
      <c r="GO58" s="168"/>
      <c r="GP58" s="168"/>
      <c r="GQ58" s="168"/>
      <c r="GR58" s="168"/>
      <c r="GS58" s="168"/>
      <c r="GT58" s="168"/>
      <c r="GU58" s="168"/>
      <c r="GV58" s="168"/>
      <c r="GW58" s="168"/>
      <c r="GX58" s="168"/>
      <c r="GY58" s="168"/>
      <c r="GZ58" s="168"/>
      <c r="HA58" s="168"/>
      <c r="HB58" s="168"/>
      <c r="HC58" s="168"/>
      <c r="HD58" s="168"/>
    </row>
    <row r="59" spans="1:212" s="188" customFormat="1" ht="21.75">
      <c r="A59" s="210"/>
      <c r="B59" s="63">
        <v>50</v>
      </c>
      <c r="C59" s="170" t="s">
        <v>138</v>
      </c>
      <c r="D59" s="194" t="s">
        <v>231</v>
      </c>
      <c r="E59" s="63" t="s">
        <v>121</v>
      </c>
      <c r="F59" s="63" t="s">
        <v>122</v>
      </c>
      <c r="G59" s="111">
        <v>0</v>
      </c>
      <c r="H59" s="111">
        <v>0</v>
      </c>
      <c r="I59" s="111">
        <v>0</v>
      </c>
      <c r="J59" s="22">
        <v>3</v>
      </c>
      <c r="K59" s="83">
        <v>7.05</v>
      </c>
      <c r="L59" s="83">
        <v>0</v>
      </c>
      <c r="M59" s="83">
        <v>0</v>
      </c>
      <c r="N59" s="83">
        <v>0</v>
      </c>
      <c r="O59" s="22">
        <v>0</v>
      </c>
      <c r="P59" s="83">
        <v>0</v>
      </c>
      <c r="Q59" s="75">
        <v>0</v>
      </c>
      <c r="R59" s="75">
        <v>2</v>
      </c>
      <c r="S59" s="75">
        <v>2</v>
      </c>
      <c r="T59" s="111">
        <v>0</v>
      </c>
      <c r="U59" s="111">
        <v>0</v>
      </c>
      <c r="V59" s="111">
        <v>0</v>
      </c>
      <c r="W59" s="111">
        <v>0</v>
      </c>
      <c r="X59" s="111">
        <v>0</v>
      </c>
      <c r="Y59" s="111">
        <v>0</v>
      </c>
      <c r="Z59" s="111">
        <v>0</v>
      </c>
      <c r="AA59" s="111">
        <v>0</v>
      </c>
      <c r="AB59" s="111">
        <v>0</v>
      </c>
      <c r="AC59" s="111">
        <v>0</v>
      </c>
      <c r="AD59" s="111">
        <v>0</v>
      </c>
      <c r="AE59" s="111">
        <v>0</v>
      </c>
      <c r="AF59" s="111">
        <v>0</v>
      </c>
      <c r="AG59" s="111">
        <v>0</v>
      </c>
      <c r="AH59" s="111">
        <v>0</v>
      </c>
      <c r="AI59" s="111">
        <v>0</v>
      </c>
      <c r="AJ59" s="111">
        <v>0</v>
      </c>
      <c r="AK59" s="111">
        <v>0</v>
      </c>
      <c r="AL59" s="111">
        <v>0</v>
      </c>
      <c r="AM59" s="111">
        <v>0</v>
      </c>
      <c r="AN59" s="111">
        <v>0</v>
      </c>
      <c r="AO59" s="111">
        <v>0</v>
      </c>
      <c r="AP59" s="111">
        <v>0</v>
      </c>
      <c r="AQ59" s="111">
        <v>0</v>
      </c>
      <c r="AR59" s="111">
        <v>0</v>
      </c>
      <c r="AS59" s="111">
        <v>0</v>
      </c>
      <c r="AT59" s="111">
        <v>0</v>
      </c>
      <c r="AU59" s="111">
        <v>0</v>
      </c>
      <c r="AV59" s="111">
        <v>0</v>
      </c>
      <c r="AW59" s="111">
        <v>0</v>
      </c>
      <c r="AX59" s="111">
        <v>0</v>
      </c>
      <c r="AY59" s="111">
        <v>0</v>
      </c>
      <c r="AZ59" s="197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  <c r="DN59" s="168"/>
      <c r="DO59" s="168"/>
      <c r="DP59" s="168"/>
      <c r="DQ59" s="168"/>
      <c r="DR59" s="168"/>
      <c r="DS59" s="168"/>
      <c r="DT59" s="168"/>
      <c r="DU59" s="168"/>
      <c r="DV59" s="168"/>
      <c r="DW59" s="168"/>
      <c r="DX59" s="168"/>
      <c r="DY59" s="168"/>
      <c r="DZ59" s="168"/>
      <c r="EA59" s="168"/>
      <c r="EB59" s="168"/>
      <c r="EC59" s="168"/>
      <c r="ED59" s="168"/>
      <c r="EE59" s="168"/>
      <c r="EF59" s="168"/>
      <c r="EG59" s="168"/>
      <c r="EH59" s="168"/>
      <c r="EI59" s="168"/>
      <c r="EJ59" s="168"/>
      <c r="EK59" s="168"/>
      <c r="EL59" s="168"/>
      <c r="EM59" s="168"/>
      <c r="EN59" s="168"/>
      <c r="EO59" s="168"/>
      <c r="EP59" s="168"/>
      <c r="EQ59" s="168"/>
      <c r="ER59" s="168"/>
      <c r="ES59" s="168"/>
      <c r="ET59" s="168"/>
      <c r="EU59" s="168"/>
      <c r="EV59" s="168"/>
      <c r="EW59" s="168"/>
      <c r="EX59" s="168"/>
      <c r="EY59" s="168"/>
      <c r="EZ59" s="168"/>
      <c r="FA59" s="168"/>
      <c r="FB59" s="168"/>
      <c r="FC59" s="168"/>
      <c r="FD59" s="168"/>
      <c r="FE59" s="168"/>
      <c r="FF59" s="168"/>
      <c r="FG59" s="168"/>
      <c r="FH59" s="168"/>
      <c r="FI59" s="168"/>
      <c r="FJ59" s="168"/>
      <c r="FK59" s="168"/>
      <c r="FL59" s="168"/>
      <c r="FM59" s="168"/>
      <c r="FN59" s="168"/>
      <c r="FO59" s="168"/>
      <c r="FP59" s="168"/>
      <c r="FQ59" s="168"/>
      <c r="FR59" s="168"/>
      <c r="FS59" s="168"/>
      <c r="FT59" s="168"/>
      <c r="FU59" s="168"/>
      <c r="FV59" s="168"/>
      <c r="FW59" s="168"/>
      <c r="FX59" s="168"/>
      <c r="FY59" s="168"/>
      <c r="FZ59" s="168"/>
      <c r="GA59" s="168"/>
      <c r="GB59" s="168"/>
      <c r="GC59" s="168"/>
      <c r="GD59" s="168"/>
      <c r="GE59" s="168"/>
      <c r="GF59" s="168"/>
      <c r="GG59" s="168"/>
      <c r="GH59" s="168"/>
      <c r="GI59" s="168"/>
      <c r="GJ59" s="168"/>
      <c r="GK59" s="168"/>
      <c r="GL59" s="168"/>
      <c r="GM59" s="168"/>
      <c r="GN59" s="168"/>
      <c r="GO59" s="168"/>
      <c r="GP59" s="168"/>
      <c r="GQ59" s="168"/>
      <c r="GR59" s="168"/>
      <c r="GS59" s="168"/>
      <c r="GT59" s="168"/>
      <c r="GU59" s="168"/>
      <c r="GV59" s="168"/>
      <c r="GW59" s="168"/>
      <c r="GX59" s="168"/>
      <c r="GY59" s="168"/>
      <c r="GZ59" s="168"/>
      <c r="HA59" s="168"/>
      <c r="HB59" s="168"/>
      <c r="HC59" s="168"/>
      <c r="HD59" s="168"/>
    </row>
    <row r="60" spans="1:212" ht="21.75">
      <c r="A60" s="50"/>
      <c r="B60" s="167">
        <v>51</v>
      </c>
      <c r="C60" s="170" t="s">
        <v>139</v>
      </c>
      <c r="D60" s="133" t="s">
        <v>230</v>
      </c>
      <c r="E60" s="114" t="s">
        <v>121</v>
      </c>
      <c r="F60" s="114" t="s">
        <v>122</v>
      </c>
      <c r="G60" s="111">
        <v>5.1796567388800003</v>
      </c>
      <c r="H60" s="111">
        <v>5.1796567388800003</v>
      </c>
      <c r="I60" s="111">
        <v>0</v>
      </c>
      <c r="J60" s="117">
        <v>1</v>
      </c>
      <c r="K60" s="118">
        <v>1.83</v>
      </c>
      <c r="L60" s="118">
        <v>0</v>
      </c>
      <c r="M60" s="118">
        <v>0</v>
      </c>
      <c r="N60" s="118">
        <v>0</v>
      </c>
      <c r="O60" s="22">
        <v>2</v>
      </c>
      <c r="P60" s="83">
        <v>1.83</v>
      </c>
      <c r="Q60" s="75">
        <v>100</v>
      </c>
      <c r="R60" s="75">
        <v>2</v>
      </c>
      <c r="S60" s="75">
        <v>2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0</v>
      </c>
      <c r="Z60" s="111">
        <v>1.83</v>
      </c>
      <c r="AA60" s="111">
        <v>0</v>
      </c>
      <c r="AB60" s="111">
        <v>0</v>
      </c>
      <c r="AC60" s="111">
        <v>0</v>
      </c>
      <c r="AD60" s="111">
        <v>0</v>
      </c>
      <c r="AE60" s="111">
        <v>0</v>
      </c>
      <c r="AF60" s="111">
        <v>0</v>
      </c>
      <c r="AG60" s="111">
        <v>0</v>
      </c>
      <c r="AH60" s="111">
        <v>0</v>
      </c>
      <c r="AI60" s="111">
        <v>0</v>
      </c>
      <c r="AJ60" s="111">
        <v>0</v>
      </c>
      <c r="AK60" s="111">
        <v>0</v>
      </c>
      <c r="AL60" s="111">
        <v>0</v>
      </c>
      <c r="AM60" s="111">
        <v>0</v>
      </c>
      <c r="AN60" s="111">
        <v>0</v>
      </c>
      <c r="AO60" s="111">
        <v>0</v>
      </c>
      <c r="AP60" s="111">
        <v>0</v>
      </c>
      <c r="AQ60" s="111">
        <v>0</v>
      </c>
      <c r="AR60" s="111">
        <v>0</v>
      </c>
      <c r="AS60" s="111">
        <v>0</v>
      </c>
      <c r="AT60" s="111">
        <v>0</v>
      </c>
      <c r="AU60" s="111">
        <v>0</v>
      </c>
      <c r="AV60" s="111">
        <v>4</v>
      </c>
      <c r="AW60" s="111">
        <v>4</v>
      </c>
      <c r="AX60" s="111">
        <v>4</v>
      </c>
      <c r="AY60" s="111">
        <v>10</v>
      </c>
      <c r="AZ60" s="146"/>
    </row>
    <row r="61" spans="1:212" s="25" customFormat="1" ht="18.75">
      <c r="A61" s="151"/>
      <c r="B61" s="167">
        <v>52</v>
      </c>
      <c r="C61" s="170" t="s">
        <v>139</v>
      </c>
      <c r="D61" s="194" t="s">
        <v>231</v>
      </c>
      <c r="E61" s="63" t="s">
        <v>121</v>
      </c>
      <c r="F61" s="63" t="s">
        <v>122</v>
      </c>
      <c r="G61" s="111">
        <v>0</v>
      </c>
      <c r="H61" s="111">
        <v>0</v>
      </c>
      <c r="I61" s="111">
        <v>0</v>
      </c>
      <c r="J61" s="22">
        <v>3</v>
      </c>
      <c r="K61" s="212">
        <v>3.35</v>
      </c>
      <c r="L61" s="176">
        <v>0</v>
      </c>
      <c r="M61" s="176">
        <v>0</v>
      </c>
      <c r="N61" s="176">
        <v>0</v>
      </c>
      <c r="O61" s="22">
        <v>0</v>
      </c>
      <c r="P61" s="83">
        <v>0</v>
      </c>
      <c r="Q61" s="75">
        <v>0</v>
      </c>
      <c r="R61" s="75">
        <v>2</v>
      </c>
      <c r="S61" s="75">
        <v>2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0</v>
      </c>
      <c r="Z61" s="111">
        <v>0</v>
      </c>
      <c r="AA61" s="111">
        <v>0</v>
      </c>
      <c r="AB61" s="111">
        <v>0</v>
      </c>
      <c r="AC61" s="111">
        <v>0</v>
      </c>
      <c r="AD61" s="111">
        <v>0</v>
      </c>
      <c r="AE61" s="111">
        <v>0</v>
      </c>
      <c r="AF61" s="111">
        <v>0</v>
      </c>
      <c r="AG61" s="111">
        <v>0</v>
      </c>
      <c r="AH61" s="111">
        <v>0</v>
      </c>
      <c r="AI61" s="111">
        <v>0</v>
      </c>
      <c r="AJ61" s="111">
        <v>0</v>
      </c>
      <c r="AK61" s="111">
        <v>0</v>
      </c>
      <c r="AL61" s="111">
        <v>0</v>
      </c>
      <c r="AM61" s="111">
        <v>0</v>
      </c>
      <c r="AN61" s="111">
        <v>0</v>
      </c>
      <c r="AO61" s="111">
        <v>0</v>
      </c>
      <c r="AP61" s="111">
        <v>0</v>
      </c>
      <c r="AQ61" s="111">
        <v>0</v>
      </c>
      <c r="AR61" s="111">
        <v>0</v>
      </c>
      <c r="AS61" s="111">
        <v>0</v>
      </c>
      <c r="AT61" s="111">
        <v>0</v>
      </c>
      <c r="AU61" s="111">
        <v>0</v>
      </c>
      <c r="AV61" s="111">
        <v>0</v>
      </c>
      <c r="AW61" s="111">
        <v>0</v>
      </c>
      <c r="AX61" s="111">
        <v>0</v>
      </c>
      <c r="AY61" s="111">
        <v>0</v>
      </c>
      <c r="AZ61" s="146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</row>
    <row r="62" spans="1:212" ht="21.75">
      <c r="A62" s="50"/>
      <c r="B62" s="167">
        <v>53</v>
      </c>
      <c r="C62" s="170" t="s">
        <v>140</v>
      </c>
      <c r="D62" s="133" t="s">
        <v>230</v>
      </c>
      <c r="E62" s="114" t="s">
        <v>121</v>
      </c>
      <c r="F62" s="114" t="s">
        <v>122</v>
      </c>
      <c r="G62" s="111">
        <v>57.743279630700002</v>
      </c>
      <c r="H62" s="111">
        <v>57.743279630700002</v>
      </c>
      <c r="I62" s="111">
        <v>0</v>
      </c>
      <c r="J62" s="117">
        <v>1</v>
      </c>
      <c r="K62" s="118">
        <v>2.16</v>
      </c>
      <c r="L62" s="118">
        <v>0</v>
      </c>
      <c r="M62" s="118">
        <v>0</v>
      </c>
      <c r="N62" s="118">
        <v>0</v>
      </c>
      <c r="O62" s="22">
        <v>4</v>
      </c>
      <c r="P62" s="83">
        <v>2.16</v>
      </c>
      <c r="Q62" s="75">
        <v>100</v>
      </c>
      <c r="R62" s="75">
        <v>2</v>
      </c>
      <c r="S62" s="75">
        <v>2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0</v>
      </c>
      <c r="Z62" s="111">
        <v>2.16</v>
      </c>
      <c r="AA62" s="111">
        <v>0</v>
      </c>
      <c r="AB62" s="111">
        <v>0</v>
      </c>
      <c r="AC62" s="111">
        <v>0</v>
      </c>
      <c r="AD62" s="111">
        <v>0</v>
      </c>
      <c r="AE62" s="111">
        <v>0</v>
      </c>
      <c r="AF62" s="111">
        <v>0</v>
      </c>
      <c r="AG62" s="111">
        <v>0</v>
      </c>
      <c r="AH62" s="111">
        <v>0</v>
      </c>
      <c r="AI62" s="111">
        <v>0</v>
      </c>
      <c r="AJ62" s="111">
        <v>0</v>
      </c>
      <c r="AK62" s="111">
        <v>0</v>
      </c>
      <c r="AL62" s="111">
        <v>0</v>
      </c>
      <c r="AM62" s="111">
        <v>0</v>
      </c>
      <c r="AN62" s="111">
        <v>0</v>
      </c>
      <c r="AO62" s="111">
        <v>0</v>
      </c>
      <c r="AP62" s="111">
        <v>0</v>
      </c>
      <c r="AQ62" s="111">
        <v>0</v>
      </c>
      <c r="AR62" s="111">
        <v>0</v>
      </c>
      <c r="AS62" s="111">
        <v>0</v>
      </c>
      <c r="AT62" s="111">
        <v>0</v>
      </c>
      <c r="AU62" s="111">
        <v>0</v>
      </c>
      <c r="AV62" s="111">
        <v>4</v>
      </c>
      <c r="AW62" s="111">
        <v>4</v>
      </c>
      <c r="AX62" s="111">
        <v>4</v>
      </c>
      <c r="AY62" s="111">
        <v>10</v>
      </c>
      <c r="AZ62" s="146"/>
    </row>
    <row r="63" spans="1:212" ht="21.75">
      <c r="A63" s="50"/>
      <c r="B63" s="63">
        <v>54</v>
      </c>
      <c r="C63" s="170" t="s">
        <v>140</v>
      </c>
      <c r="D63" s="133" t="s">
        <v>231</v>
      </c>
      <c r="E63" s="114" t="s">
        <v>121</v>
      </c>
      <c r="F63" s="114" t="s">
        <v>122</v>
      </c>
      <c r="G63" s="121">
        <v>0</v>
      </c>
      <c r="H63" s="121">
        <v>0</v>
      </c>
      <c r="I63" s="121">
        <v>0</v>
      </c>
      <c r="J63" s="117">
        <v>1</v>
      </c>
      <c r="K63" s="118">
        <v>7.42</v>
      </c>
      <c r="L63" s="136">
        <v>0</v>
      </c>
      <c r="M63" s="136">
        <v>0</v>
      </c>
      <c r="N63" s="136">
        <v>0</v>
      </c>
      <c r="O63" s="22">
        <v>20</v>
      </c>
      <c r="P63" s="118">
        <v>0</v>
      </c>
      <c r="Q63" s="119">
        <v>60</v>
      </c>
      <c r="R63" s="119">
        <v>2</v>
      </c>
      <c r="S63" s="119">
        <v>2</v>
      </c>
      <c r="T63" s="121">
        <v>0</v>
      </c>
      <c r="U63" s="121">
        <v>0</v>
      </c>
      <c r="V63" s="121">
        <v>0</v>
      </c>
      <c r="W63" s="121">
        <v>0</v>
      </c>
      <c r="X63" s="121">
        <v>0</v>
      </c>
      <c r="Y63" s="121">
        <v>0</v>
      </c>
      <c r="Z63" s="121">
        <v>0</v>
      </c>
      <c r="AA63" s="121">
        <v>0</v>
      </c>
      <c r="AB63" s="121">
        <v>0</v>
      </c>
      <c r="AC63" s="121">
        <v>0</v>
      </c>
      <c r="AD63" s="121">
        <v>0</v>
      </c>
      <c r="AE63" s="121">
        <v>0</v>
      </c>
      <c r="AF63" s="121">
        <v>0</v>
      </c>
      <c r="AG63" s="121">
        <v>0</v>
      </c>
      <c r="AH63" s="121">
        <v>0</v>
      </c>
      <c r="AI63" s="121">
        <v>0</v>
      </c>
      <c r="AJ63" s="121">
        <v>0</v>
      </c>
      <c r="AK63" s="121">
        <v>0</v>
      </c>
      <c r="AL63" s="121">
        <v>0</v>
      </c>
      <c r="AM63" s="121">
        <v>0</v>
      </c>
      <c r="AN63" s="121">
        <v>0</v>
      </c>
      <c r="AO63" s="121">
        <v>0</v>
      </c>
      <c r="AP63" s="121">
        <v>0</v>
      </c>
      <c r="AQ63" s="121">
        <v>0</v>
      </c>
      <c r="AR63" s="121">
        <v>0</v>
      </c>
      <c r="AS63" s="121">
        <v>0</v>
      </c>
      <c r="AT63" s="121">
        <v>0</v>
      </c>
      <c r="AU63" s="121">
        <v>0</v>
      </c>
      <c r="AV63" s="111">
        <v>0</v>
      </c>
      <c r="AW63" s="111">
        <v>0</v>
      </c>
      <c r="AX63" s="111">
        <v>0</v>
      </c>
      <c r="AY63" s="111">
        <v>0</v>
      </c>
      <c r="AZ63" s="146"/>
    </row>
    <row r="64" spans="1:212" ht="21.75">
      <c r="A64" s="50"/>
      <c r="B64" s="63">
        <v>55</v>
      </c>
      <c r="C64" s="170" t="s">
        <v>140</v>
      </c>
      <c r="D64" s="133" t="s">
        <v>232</v>
      </c>
      <c r="E64" s="114" t="s">
        <v>121</v>
      </c>
      <c r="F64" s="114" t="s">
        <v>122</v>
      </c>
      <c r="G64" s="121">
        <v>0</v>
      </c>
      <c r="H64" s="121">
        <v>0</v>
      </c>
      <c r="I64" s="121">
        <v>0</v>
      </c>
      <c r="J64" s="117">
        <v>1</v>
      </c>
      <c r="K64" s="118">
        <v>6.14</v>
      </c>
      <c r="L64" s="118">
        <v>0</v>
      </c>
      <c r="M64" s="118">
        <v>0</v>
      </c>
      <c r="N64" s="118">
        <v>0</v>
      </c>
      <c r="O64" s="22">
        <v>25</v>
      </c>
      <c r="P64" s="118">
        <v>0</v>
      </c>
      <c r="Q64" s="119">
        <v>0</v>
      </c>
      <c r="R64" s="119">
        <v>2</v>
      </c>
      <c r="S64" s="119">
        <v>2</v>
      </c>
      <c r="T64" s="121">
        <v>0</v>
      </c>
      <c r="U64" s="121">
        <v>0</v>
      </c>
      <c r="V64" s="121">
        <v>0</v>
      </c>
      <c r="W64" s="121">
        <v>0</v>
      </c>
      <c r="X64" s="121">
        <v>0</v>
      </c>
      <c r="Y64" s="121">
        <v>0</v>
      </c>
      <c r="Z64" s="121">
        <v>0</v>
      </c>
      <c r="AA64" s="121">
        <v>0</v>
      </c>
      <c r="AB64" s="121">
        <v>0</v>
      </c>
      <c r="AC64" s="121">
        <v>0</v>
      </c>
      <c r="AD64" s="121">
        <v>0</v>
      </c>
      <c r="AE64" s="121">
        <v>0</v>
      </c>
      <c r="AF64" s="121">
        <v>0</v>
      </c>
      <c r="AG64" s="121">
        <v>0</v>
      </c>
      <c r="AH64" s="121">
        <v>0</v>
      </c>
      <c r="AI64" s="121">
        <v>0</v>
      </c>
      <c r="AJ64" s="121">
        <v>0</v>
      </c>
      <c r="AK64" s="121">
        <v>0</v>
      </c>
      <c r="AL64" s="121">
        <v>0</v>
      </c>
      <c r="AM64" s="121">
        <v>0</v>
      </c>
      <c r="AN64" s="121">
        <v>0</v>
      </c>
      <c r="AO64" s="121">
        <v>0</v>
      </c>
      <c r="AP64" s="121">
        <v>0</v>
      </c>
      <c r="AQ64" s="121">
        <v>0</v>
      </c>
      <c r="AR64" s="121">
        <v>0</v>
      </c>
      <c r="AS64" s="121">
        <v>0</v>
      </c>
      <c r="AT64" s="121">
        <v>0</v>
      </c>
      <c r="AU64" s="121">
        <v>0</v>
      </c>
      <c r="AV64" s="111">
        <v>0</v>
      </c>
      <c r="AW64" s="111">
        <v>0</v>
      </c>
      <c r="AX64" s="111">
        <v>0</v>
      </c>
      <c r="AY64" s="111">
        <v>0</v>
      </c>
      <c r="AZ64" s="146"/>
    </row>
    <row r="65" spans="1:212" ht="21.75">
      <c r="A65" s="50"/>
      <c r="B65" s="63">
        <v>56</v>
      </c>
      <c r="C65" s="170" t="s">
        <v>140</v>
      </c>
      <c r="D65" s="133" t="s">
        <v>233</v>
      </c>
      <c r="E65" s="114" t="s">
        <v>121</v>
      </c>
      <c r="F65" s="114" t="s">
        <v>122</v>
      </c>
      <c r="G65" s="121">
        <v>0</v>
      </c>
      <c r="H65" s="121">
        <v>0</v>
      </c>
      <c r="I65" s="121">
        <v>0</v>
      </c>
      <c r="J65" s="117">
        <v>1</v>
      </c>
      <c r="K65" s="118">
        <v>10.98</v>
      </c>
      <c r="L65" s="118">
        <v>0</v>
      </c>
      <c r="M65" s="118">
        <v>0</v>
      </c>
      <c r="N65" s="118">
        <v>0</v>
      </c>
      <c r="O65" s="22">
        <v>23</v>
      </c>
      <c r="P65" s="118">
        <v>0</v>
      </c>
      <c r="Q65" s="119">
        <v>0</v>
      </c>
      <c r="R65" s="119">
        <v>2</v>
      </c>
      <c r="S65" s="119">
        <v>2</v>
      </c>
      <c r="T65" s="121">
        <v>0</v>
      </c>
      <c r="U65" s="121">
        <v>0</v>
      </c>
      <c r="V65" s="121">
        <v>0</v>
      </c>
      <c r="W65" s="121">
        <v>0</v>
      </c>
      <c r="X65" s="121">
        <v>0</v>
      </c>
      <c r="Y65" s="121">
        <v>0</v>
      </c>
      <c r="Z65" s="121">
        <v>0</v>
      </c>
      <c r="AA65" s="121">
        <v>0</v>
      </c>
      <c r="AB65" s="121">
        <v>0</v>
      </c>
      <c r="AC65" s="121">
        <v>0</v>
      </c>
      <c r="AD65" s="121">
        <v>0</v>
      </c>
      <c r="AE65" s="121">
        <v>0</v>
      </c>
      <c r="AF65" s="121">
        <v>0</v>
      </c>
      <c r="AG65" s="121">
        <v>0</v>
      </c>
      <c r="AH65" s="121">
        <v>0</v>
      </c>
      <c r="AI65" s="121">
        <v>0</v>
      </c>
      <c r="AJ65" s="121">
        <v>0</v>
      </c>
      <c r="AK65" s="121">
        <v>0</v>
      </c>
      <c r="AL65" s="121">
        <v>0</v>
      </c>
      <c r="AM65" s="121">
        <v>0</v>
      </c>
      <c r="AN65" s="121">
        <v>0</v>
      </c>
      <c r="AO65" s="121">
        <v>0</v>
      </c>
      <c r="AP65" s="121">
        <v>0</v>
      </c>
      <c r="AQ65" s="121">
        <v>0</v>
      </c>
      <c r="AR65" s="121">
        <v>0</v>
      </c>
      <c r="AS65" s="121">
        <v>0</v>
      </c>
      <c r="AT65" s="121">
        <v>0</v>
      </c>
      <c r="AU65" s="121">
        <v>0</v>
      </c>
      <c r="AV65" s="111">
        <v>0</v>
      </c>
      <c r="AW65" s="111">
        <v>0</v>
      </c>
      <c r="AX65" s="111">
        <v>0</v>
      </c>
      <c r="AY65" s="111">
        <v>0</v>
      </c>
      <c r="AZ65" s="146"/>
    </row>
    <row r="66" spans="1:212" ht="21.75">
      <c r="A66" s="50"/>
      <c r="B66" s="63">
        <v>57</v>
      </c>
      <c r="C66" s="170" t="s">
        <v>140</v>
      </c>
      <c r="D66" s="133" t="s">
        <v>234</v>
      </c>
      <c r="E66" s="114" t="s">
        <v>121</v>
      </c>
      <c r="F66" s="114" t="s">
        <v>122</v>
      </c>
      <c r="G66" s="121">
        <v>0</v>
      </c>
      <c r="H66" s="121">
        <v>0</v>
      </c>
      <c r="I66" s="121">
        <v>0</v>
      </c>
      <c r="J66" s="117">
        <v>1</v>
      </c>
      <c r="K66" s="118">
        <v>2.65</v>
      </c>
      <c r="L66" s="118">
        <v>0</v>
      </c>
      <c r="M66" s="118">
        <v>0</v>
      </c>
      <c r="N66" s="118">
        <v>0</v>
      </c>
      <c r="O66" s="22">
        <v>20</v>
      </c>
      <c r="P66" s="118">
        <v>0</v>
      </c>
      <c r="Q66" s="119">
        <v>60</v>
      </c>
      <c r="R66" s="119">
        <v>2</v>
      </c>
      <c r="S66" s="119">
        <v>2</v>
      </c>
      <c r="T66" s="121">
        <v>0</v>
      </c>
      <c r="U66" s="121">
        <v>0</v>
      </c>
      <c r="V66" s="121">
        <v>0</v>
      </c>
      <c r="W66" s="121">
        <v>0</v>
      </c>
      <c r="X66" s="121">
        <v>0</v>
      </c>
      <c r="Y66" s="121">
        <v>0</v>
      </c>
      <c r="Z66" s="121">
        <v>0</v>
      </c>
      <c r="AA66" s="121">
        <v>0</v>
      </c>
      <c r="AB66" s="121">
        <v>0</v>
      </c>
      <c r="AC66" s="121">
        <v>0</v>
      </c>
      <c r="AD66" s="121">
        <v>0</v>
      </c>
      <c r="AE66" s="121">
        <v>0</v>
      </c>
      <c r="AF66" s="121">
        <v>0</v>
      </c>
      <c r="AG66" s="121">
        <v>0</v>
      </c>
      <c r="AH66" s="121">
        <v>0</v>
      </c>
      <c r="AI66" s="121">
        <v>0</v>
      </c>
      <c r="AJ66" s="121">
        <v>0</v>
      </c>
      <c r="AK66" s="121">
        <v>0</v>
      </c>
      <c r="AL66" s="121">
        <v>0</v>
      </c>
      <c r="AM66" s="121">
        <v>0</v>
      </c>
      <c r="AN66" s="121">
        <v>0</v>
      </c>
      <c r="AO66" s="121">
        <v>0</v>
      </c>
      <c r="AP66" s="121">
        <v>0</v>
      </c>
      <c r="AQ66" s="121">
        <v>0</v>
      </c>
      <c r="AR66" s="121">
        <v>0</v>
      </c>
      <c r="AS66" s="121">
        <v>0</v>
      </c>
      <c r="AT66" s="121">
        <v>0</v>
      </c>
      <c r="AU66" s="121">
        <v>0</v>
      </c>
      <c r="AV66" s="111">
        <v>0</v>
      </c>
      <c r="AW66" s="111">
        <v>0</v>
      </c>
      <c r="AX66" s="111">
        <v>0</v>
      </c>
      <c r="AY66" s="111">
        <v>0</v>
      </c>
      <c r="AZ66" s="146"/>
    </row>
    <row r="67" spans="1:212" s="25" customFormat="1" ht="21.75">
      <c r="A67" s="210"/>
      <c r="B67" s="63">
        <v>58</v>
      </c>
      <c r="C67" s="170" t="s">
        <v>140</v>
      </c>
      <c r="D67" s="194" t="s">
        <v>235</v>
      </c>
      <c r="E67" s="63" t="s">
        <v>121</v>
      </c>
      <c r="F67" s="63" t="s">
        <v>122</v>
      </c>
      <c r="G67" s="111">
        <v>0</v>
      </c>
      <c r="H67" s="111">
        <v>0</v>
      </c>
      <c r="I67" s="111">
        <v>0</v>
      </c>
      <c r="J67" s="22">
        <v>3</v>
      </c>
      <c r="K67" s="83">
        <v>12.35</v>
      </c>
      <c r="L67" s="83">
        <v>0</v>
      </c>
      <c r="M67" s="83">
        <v>0</v>
      </c>
      <c r="N67" s="83">
        <v>0</v>
      </c>
      <c r="O67" s="22">
        <v>0</v>
      </c>
      <c r="P67" s="83">
        <v>0</v>
      </c>
      <c r="Q67" s="75">
        <v>0</v>
      </c>
      <c r="R67" s="75">
        <v>2</v>
      </c>
      <c r="S67" s="75">
        <v>2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0</v>
      </c>
      <c r="Z67" s="111">
        <v>0</v>
      </c>
      <c r="AA67" s="111">
        <v>0</v>
      </c>
      <c r="AB67" s="111">
        <v>0</v>
      </c>
      <c r="AC67" s="111">
        <v>0</v>
      </c>
      <c r="AD67" s="111">
        <v>0</v>
      </c>
      <c r="AE67" s="111">
        <v>0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v>0</v>
      </c>
      <c r="AL67" s="111">
        <v>0</v>
      </c>
      <c r="AM67" s="111">
        <v>0</v>
      </c>
      <c r="AN67" s="111">
        <v>0</v>
      </c>
      <c r="AO67" s="111">
        <v>0</v>
      </c>
      <c r="AP67" s="111">
        <v>0</v>
      </c>
      <c r="AQ67" s="111">
        <v>0</v>
      </c>
      <c r="AR67" s="111">
        <v>0</v>
      </c>
      <c r="AS67" s="111">
        <v>0</v>
      </c>
      <c r="AT67" s="111">
        <v>0</v>
      </c>
      <c r="AU67" s="111">
        <v>0</v>
      </c>
      <c r="AV67" s="111">
        <v>0</v>
      </c>
      <c r="AW67" s="111">
        <v>0</v>
      </c>
      <c r="AX67" s="111">
        <v>0</v>
      </c>
      <c r="AY67" s="111">
        <v>0</v>
      </c>
      <c r="AZ67" s="146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</row>
    <row r="68" spans="1:212" s="25" customFormat="1" ht="18.75">
      <c r="A68" s="151"/>
      <c r="B68" s="63">
        <v>59</v>
      </c>
      <c r="C68" s="170" t="s">
        <v>140</v>
      </c>
      <c r="D68" s="194" t="s">
        <v>236</v>
      </c>
      <c r="E68" s="63" t="s">
        <v>121</v>
      </c>
      <c r="F68" s="63" t="s">
        <v>122</v>
      </c>
      <c r="G68" s="111">
        <v>0</v>
      </c>
      <c r="H68" s="111">
        <v>0</v>
      </c>
      <c r="I68" s="111">
        <v>0</v>
      </c>
      <c r="J68" s="22">
        <v>3</v>
      </c>
      <c r="K68" s="212">
        <v>16.04</v>
      </c>
      <c r="L68" s="83">
        <v>0</v>
      </c>
      <c r="M68" s="83">
        <v>0</v>
      </c>
      <c r="N68" s="83">
        <v>0</v>
      </c>
      <c r="O68" s="63">
        <v>0</v>
      </c>
      <c r="P68" s="83">
        <v>0</v>
      </c>
      <c r="Q68" s="75">
        <v>0</v>
      </c>
      <c r="R68" s="75">
        <v>2</v>
      </c>
      <c r="S68" s="75">
        <v>2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0</v>
      </c>
      <c r="Z68" s="111">
        <v>0</v>
      </c>
      <c r="AA68" s="111">
        <v>0</v>
      </c>
      <c r="AB68" s="111">
        <v>0</v>
      </c>
      <c r="AC68" s="111">
        <v>0</v>
      </c>
      <c r="AD68" s="111">
        <v>0</v>
      </c>
      <c r="AE68" s="111">
        <v>0</v>
      </c>
      <c r="AF68" s="111">
        <v>0</v>
      </c>
      <c r="AG68" s="111">
        <v>0</v>
      </c>
      <c r="AH68" s="111">
        <v>0</v>
      </c>
      <c r="AI68" s="111">
        <v>0</v>
      </c>
      <c r="AJ68" s="111">
        <v>0</v>
      </c>
      <c r="AK68" s="111">
        <v>0</v>
      </c>
      <c r="AL68" s="111">
        <v>0</v>
      </c>
      <c r="AM68" s="111">
        <v>0</v>
      </c>
      <c r="AN68" s="111">
        <v>0</v>
      </c>
      <c r="AO68" s="111">
        <v>0</v>
      </c>
      <c r="AP68" s="111">
        <v>0</v>
      </c>
      <c r="AQ68" s="111">
        <v>0</v>
      </c>
      <c r="AR68" s="111">
        <v>0</v>
      </c>
      <c r="AS68" s="111">
        <v>0</v>
      </c>
      <c r="AT68" s="111">
        <v>0</v>
      </c>
      <c r="AU68" s="111">
        <v>0</v>
      </c>
      <c r="AV68" s="111">
        <v>0</v>
      </c>
      <c r="AW68" s="111">
        <v>0</v>
      </c>
      <c r="AX68" s="111">
        <v>0</v>
      </c>
      <c r="AY68" s="111">
        <v>0</v>
      </c>
      <c r="AZ68" s="146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</row>
    <row r="69" spans="1:212" s="169" customFormat="1" ht="21.75">
      <c r="A69" s="210" t="str">
        <f t="shared" si="1"/>
        <v xml:space="preserve">   </v>
      </c>
      <c r="B69" s="63">
        <v>60</v>
      </c>
      <c r="C69" s="170" t="s">
        <v>141</v>
      </c>
      <c r="D69" s="63" t="s">
        <v>44</v>
      </c>
      <c r="E69" s="63" t="s">
        <v>121</v>
      </c>
      <c r="F69" s="63" t="s">
        <v>122</v>
      </c>
      <c r="G69" s="111">
        <v>10.4998611637</v>
      </c>
      <c r="H69" s="111">
        <v>10.4998611637</v>
      </c>
      <c r="I69" s="111">
        <v>0</v>
      </c>
      <c r="J69" s="22">
        <v>1</v>
      </c>
      <c r="K69" s="83">
        <v>0</v>
      </c>
      <c r="L69" s="83">
        <v>0</v>
      </c>
      <c r="M69" s="83" t="s">
        <v>142</v>
      </c>
      <c r="N69" s="83">
        <v>26.57</v>
      </c>
      <c r="O69" s="22">
        <v>30</v>
      </c>
      <c r="P69" s="83">
        <v>0</v>
      </c>
      <c r="Q69" s="75">
        <v>0</v>
      </c>
      <c r="R69" s="75">
        <v>2</v>
      </c>
      <c r="S69" s="75">
        <v>2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0</v>
      </c>
      <c r="Z69" s="111">
        <v>0</v>
      </c>
      <c r="AA69" s="111">
        <v>0</v>
      </c>
      <c r="AB69" s="111">
        <v>0</v>
      </c>
      <c r="AC69" s="111">
        <v>0</v>
      </c>
      <c r="AD69" s="111">
        <v>0</v>
      </c>
      <c r="AE69" s="111">
        <v>0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v>0</v>
      </c>
      <c r="AL69" s="111">
        <v>0</v>
      </c>
      <c r="AM69" s="111">
        <v>0</v>
      </c>
      <c r="AN69" s="111">
        <v>0</v>
      </c>
      <c r="AO69" s="111">
        <v>0</v>
      </c>
      <c r="AP69" s="111">
        <v>0</v>
      </c>
      <c r="AQ69" s="111">
        <v>0</v>
      </c>
      <c r="AR69" s="111">
        <v>0</v>
      </c>
      <c r="AS69" s="111">
        <v>0</v>
      </c>
      <c r="AT69" s="111">
        <v>0</v>
      </c>
      <c r="AU69" s="111">
        <v>0</v>
      </c>
      <c r="AV69" s="111">
        <v>0</v>
      </c>
      <c r="AW69" s="111">
        <v>0</v>
      </c>
      <c r="AX69" s="111">
        <v>0</v>
      </c>
      <c r="AY69" s="111">
        <v>0</v>
      </c>
      <c r="AZ69" s="192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8"/>
      <c r="DE69" s="168"/>
      <c r="DF69" s="168"/>
      <c r="DG69" s="168"/>
      <c r="DH69" s="168"/>
      <c r="DI69" s="168"/>
      <c r="DJ69" s="168"/>
      <c r="DK69" s="168"/>
      <c r="DL69" s="168"/>
      <c r="DM69" s="168"/>
      <c r="DN69" s="168"/>
      <c r="DO69" s="168"/>
      <c r="DP69" s="168"/>
      <c r="DQ69" s="168"/>
      <c r="DR69" s="168"/>
      <c r="DS69" s="168"/>
      <c r="DT69" s="168"/>
      <c r="DU69" s="168"/>
      <c r="DV69" s="168"/>
      <c r="DW69" s="168"/>
      <c r="DX69" s="168"/>
      <c r="DY69" s="168"/>
      <c r="DZ69" s="168"/>
      <c r="EA69" s="168"/>
      <c r="EB69" s="168"/>
      <c r="EC69" s="168"/>
      <c r="ED69" s="168"/>
      <c r="EE69" s="168"/>
      <c r="EF69" s="168"/>
      <c r="EG69" s="168"/>
      <c r="EH69" s="168"/>
      <c r="EI69" s="168"/>
      <c r="EJ69" s="168"/>
      <c r="EK69" s="168"/>
      <c r="EL69" s="168"/>
      <c r="EM69" s="168"/>
      <c r="EN69" s="168"/>
      <c r="EO69" s="168"/>
      <c r="EP69" s="168"/>
      <c r="EQ69" s="168"/>
      <c r="ER69" s="168"/>
      <c r="ES69" s="168"/>
      <c r="ET69" s="168"/>
      <c r="EU69" s="168"/>
      <c r="EV69" s="168"/>
      <c r="EW69" s="168"/>
      <c r="EX69" s="168"/>
      <c r="EY69" s="168"/>
      <c r="EZ69" s="168"/>
      <c r="FA69" s="168"/>
      <c r="FB69" s="168"/>
      <c r="FC69" s="168"/>
      <c r="FD69" s="168"/>
      <c r="FE69" s="168"/>
      <c r="FF69" s="168"/>
      <c r="FG69" s="168"/>
      <c r="FH69" s="168"/>
      <c r="FI69" s="168"/>
      <c r="FJ69" s="168"/>
      <c r="FK69" s="168"/>
      <c r="FL69" s="168"/>
      <c r="FM69" s="168"/>
      <c r="FN69" s="168"/>
      <c r="FO69" s="168"/>
      <c r="FP69" s="168"/>
      <c r="FQ69" s="168"/>
      <c r="FR69" s="168"/>
      <c r="FS69" s="168"/>
      <c r="FT69" s="168"/>
      <c r="FU69" s="168"/>
      <c r="FV69" s="168"/>
      <c r="FW69" s="168"/>
      <c r="FX69" s="168"/>
      <c r="FY69" s="168"/>
      <c r="FZ69" s="168"/>
      <c r="GA69" s="168"/>
      <c r="GB69" s="168"/>
      <c r="GC69" s="168"/>
      <c r="GD69" s="168"/>
      <c r="GE69" s="168"/>
      <c r="GF69" s="168"/>
      <c r="GG69" s="168"/>
      <c r="GH69" s="168"/>
      <c r="GI69" s="168"/>
      <c r="GJ69" s="168"/>
      <c r="GK69" s="168"/>
      <c r="GL69" s="168"/>
      <c r="GM69" s="168"/>
      <c r="GN69" s="168"/>
      <c r="GO69" s="168"/>
      <c r="GP69" s="168"/>
      <c r="GQ69" s="168"/>
      <c r="GR69" s="168"/>
      <c r="GS69" s="168"/>
      <c r="GT69" s="168"/>
      <c r="GU69" s="168"/>
      <c r="GV69" s="168"/>
      <c r="GW69" s="168"/>
      <c r="GX69" s="168"/>
      <c r="GY69" s="168"/>
      <c r="GZ69" s="168"/>
      <c r="HA69" s="168"/>
      <c r="HB69" s="168"/>
      <c r="HC69" s="168"/>
      <c r="HD69" s="168"/>
    </row>
    <row r="70" spans="1:212" s="25" customFormat="1" ht="21.75">
      <c r="A70" s="210"/>
      <c r="B70" s="167">
        <v>61</v>
      </c>
      <c r="C70" s="170" t="s">
        <v>143</v>
      </c>
      <c r="D70" s="194" t="s">
        <v>230</v>
      </c>
      <c r="E70" s="63" t="s">
        <v>121</v>
      </c>
      <c r="F70" s="63" t="s">
        <v>122</v>
      </c>
      <c r="G70" s="111">
        <v>8.8701720754999993</v>
      </c>
      <c r="H70" s="111">
        <v>8.8701720754999993</v>
      </c>
      <c r="I70" s="111">
        <v>0</v>
      </c>
      <c r="J70" s="22">
        <v>1</v>
      </c>
      <c r="K70" s="83">
        <v>2.74</v>
      </c>
      <c r="L70" s="83">
        <v>0</v>
      </c>
      <c r="M70" s="83" t="s">
        <v>207</v>
      </c>
      <c r="N70" s="83">
        <v>0</v>
      </c>
      <c r="O70" s="22">
        <v>17</v>
      </c>
      <c r="P70" s="83">
        <v>0</v>
      </c>
      <c r="Q70" s="75">
        <v>0</v>
      </c>
      <c r="R70" s="75">
        <v>2</v>
      </c>
      <c r="S70" s="75">
        <v>2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0</v>
      </c>
      <c r="Z70" s="111">
        <v>0</v>
      </c>
      <c r="AA70" s="111">
        <v>0</v>
      </c>
      <c r="AB70" s="111">
        <v>0</v>
      </c>
      <c r="AC70" s="111">
        <v>0</v>
      </c>
      <c r="AD70" s="111">
        <v>0</v>
      </c>
      <c r="AE70" s="111">
        <v>0</v>
      </c>
      <c r="AF70" s="111">
        <v>0</v>
      </c>
      <c r="AG70" s="111">
        <v>0</v>
      </c>
      <c r="AH70" s="111">
        <v>0</v>
      </c>
      <c r="AI70" s="111">
        <v>0</v>
      </c>
      <c r="AJ70" s="111">
        <v>0</v>
      </c>
      <c r="AK70" s="111">
        <v>0</v>
      </c>
      <c r="AL70" s="111">
        <v>0</v>
      </c>
      <c r="AM70" s="111">
        <v>0</v>
      </c>
      <c r="AN70" s="111">
        <v>0</v>
      </c>
      <c r="AO70" s="111">
        <v>0</v>
      </c>
      <c r="AP70" s="111">
        <v>0</v>
      </c>
      <c r="AQ70" s="111">
        <v>0</v>
      </c>
      <c r="AR70" s="111">
        <v>0</v>
      </c>
      <c r="AS70" s="111">
        <v>0</v>
      </c>
      <c r="AT70" s="111">
        <v>0</v>
      </c>
      <c r="AU70" s="111">
        <v>0</v>
      </c>
      <c r="AV70" s="111">
        <v>0</v>
      </c>
      <c r="AW70" s="111">
        <v>0</v>
      </c>
      <c r="AX70" s="111">
        <v>0</v>
      </c>
      <c r="AY70" s="111">
        <v>0</v>
      </c>
      <c r="AZ70" s="199" t="s">
        <v>205</v>
      </c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</row>
    <row r="71" spans="1:212" s="25" customFormat="1" ht="21.75">
      <c r="A71" s="210"/>
      <c r="B71" s="63">
        <v>62</v>
      </c>
      <c r="C71" s="170" t="s">
        <v>143</v>
      </c>
      <c r="D71" s="194" t="s">
        <v>231</v>
      </c>
      <c r="E71" s="63" t="s">
        <v>121</v>
      </c>
      <c r="F71" s="63" t="s">
        <v>122</v>
      </c>
      <c r="G71" s="111">
        <v>0</v>
      </c>
      <c r="H71" s="111">
        <v>0</v>
      </c>
      <c r="I71" s="111">
        <v>0</v>
      </c>
      <c r="J71" s="22">
        <v>1</v>
      </c>
      <c r="K71" s="83">
        <v>3.2</v>
      </c>
      <c r="L71" s="83">
        <v>0</v>
      </c>
      <c r="M71" s="83">
        <v>0</v>
      </c>
      <c r="N71" s="83">
        <v>0</v>
      </c>
      <c r="O71" s="22">
        <v>17</v>
      </c>
      <c r="P71" s="83">
        <v>0</v>
      </c>
      <c r="Q71" s="75">
        <v>60</v>
      </c>
      <c r="R71" s="75">
        <v>2</v>
      </c>
      <c r="S71" s="75">
        <v>2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0</v>
      </c>
      <c r="Z71" s="111">
        <v>0</v>
      </c>
      <c r="AA71" s="111">
        <v>0</v>
      </c>
      <c r="AB71" s="111">
        <v>0</v>
      </c>
      <c r="AC71" s="111">
        <v>0</v>
      </c>
      <c r="AD71" s="111">
        <v>0</v>
      </c>
      <c r="AE71" s="111">
        <v>0</v>
      </c>
      <c r="AF71" s="111">
        <v>0</v>
      </c>
      <c r="AG71" s="111">
        <v>0</v>
      </c>
      <c r="AH71" s="111">
        <v>0</v>
      </c>
      <c r="AI71" s="111">
        <v>0</v>
      </c>
      <c r="AJ71" s="111">
        <v>0</v>
      </c>
      <c r="AK71" s="111">
        <v>0</v>
      </c>
      <c r="AL71" s="111">
        <v>0</v>
      </c>
      <c r="AM71" s="111">
        <v>0</v>
      </c>
      <c r="AN71" s="111">
        <v>0</v>
      </c>
      <c r="AO71" s="111">
        <v>0</v>
      </c>
      <c r="AP71" s="111">
        <v>0</v>
      </c>
      <c r="AQ71" s="111">
        <v>0</v>
      </c>
      <c r="AR71" s="111">
        <v>0</v>
      </c>
      <c r="AS71" s="111">
        <v>0</v>
      </c>
      <c r="AT71" s="111">
        <v>0</v>
      </c>
      <c r="AU71" s="111">
        <v>0</v>
      </c>
      <c r="AV71" s="111">
        <v>0</v>
      </c>
      <c r="AW71" s="111">
        <v>0</v>
      </c>
      <c r="AX71" s="111">
        <v>0</v>
      </c>
      <c r="AY71" s="111">
        <v>0</v>
      </c>
      <c r="AZ71" s="146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</row>
    <row r="72" spans="1:212" s="25" customFormat="1" ht="18.75">
      <c r="A72" s="151"/>
      <c r="B72" s="63">
        <v>63</v>
      </c>
      <c r="C72" s="170" t="s">
        <v>143</v>
      </c>
      <c r="D72" s="194" t="s">
        <v>232</v>
      </c>
      <c r="E72" s="63" t="s">
        <v>121</v>
      </c>
      <c r="F72" s="63" t="s">
        <v>122</v>
      </c>
      <c r="G72" s="111">
        <v>0</v>
      </c>
      <c r="H72" s="111">
        <v>0</v>
      </c>
      <c r="I72" s="111">
        <v>0</v>
      </c>
      <c r="J72" s="22">
        <v>3</v>
      </c>
      <c r="K72" s="212">
        <v>2.93</v>
      </c>
      <c r="L72" s="212">
        <v>0</v>
      </c>
      <c r="M72" s="212">
        <v>0</v>
      </c>
      <c r="N72" s="212">
        <v>0</v>
      </c>
      <c r="O72" s="63">
        <v>0</v>
      </c>
      <c r="P72" s="83">
        <v>0</v>
      </c>
      <c r="Q72" s="75">
        <v>0</v>
      </c>
      <c r="R72" s="75">
        <v>2</v>
      </c>
      <c r="S72" s="75">
        <v>2</v>
      </c>
      <c r="T72" s="111">
        <v>0</v>
      </c>
      <c r="U72" s="111">
        <v>0</v>
      </c>
      <c r="V72" s="111">
        <v>0</v>
      </c>
      <c r="W72" s="111">
        <v>0</v>
      </c>
      <c r="X72" s="111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0</v>
      </c>
      <c r="AD72" s="111">
        <v>0</v>
      </c>
      <c r="AE72" s="111">
        <v>0</v>
      </c>
      <c r="AF72" s="111">
        <v>0</v>
      </c>
      <c r="AG72" s="111">
        <v>0</v>
      </c>
      <c r="AH72" s="111">
        <v>0</v>
      </c>
      <c r="AI72" s="111">
        <v>0</v>
      </c>
      <c r="AJ72" s="111">
        <v>0</v>
      </c>
      <c r="AK72" s="111">
        <v>0</v>
      </c>
      <c r="AL72" s="111">
        <v>0</v>
      </c>
      <c r="AM72" s="111">
        <v>0</v>
      </c>
      <c r="AN72" s="111">
        <v>0</v>
      </c>
      <c r="AO72" s="111">
        <v>0</v>
      </c>
      <c r="AP72" s="111">
        <v>0</v>
      </c>
      <c r="AQ72" s="111">
        <v>0</v>
      </c>
      <c r="AR72" s="111">
        <v>0</v>
      </c>
      <c r="AS72" s="111">
        <v>0</v>
      </c>
      <c r="AT72" s="111">
        <v>0</v>
      </c>
      <c r="AU72" s="111">
        <v>0</v>
      </c>
      <c r="AV72" s="111">
        <v>0</v>
      </c>
      <c r="AW72" s="111">
        <v>0</v>
      </c>
      <c r="AX72" s="111">
        <v>0</v>
      </c>
      <c r="AY72" s="111">
        <v>0</v>
      </c>
      <c r="AZ72" s="200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</row>
    <row r="73" spans="1:212" s="25" customFormat="1" ht="21.75">
      <c r="A73" s="210"/>
      <c r="B73" s="63">
        <v>64</v>
      </c>
      <c r="C73" s="170" t="s">
        <v>144</v>
      </c>
      <c r="D73" s="194" t="s">
        <v>230</v>
      </c>
      <c r="E73" s="63" t="s">
        <v>121</v>
      </c>
      <c r="F73" s="63" t="s">
        <v>122</v>
      </c>
      <c r="G73" s="111">
        <v>5.66685914374</v>
      </c>
      <c r="H73" s="111">
        <v>5.66685914374</v>
      </c>
      <c r="I73" s="111">
        <v>0</v>
      </c>
      <c r="J73" s="22">
        <v>1</v>
      </c>
      <c r="K73" s="83">
        <v>3.08</v>
      </c>
      <c r="L73" s="83">
        <v>0</v>
      </c>
      <c r="M73" s="83">
        <v>0</v>
      </c>
      <c r="N73" s="83">
        <v>0</v>
      </c>
      <c r="O73" s="22">
        <v>35</v>
      </c>
      <c r="P73" s="83">
        <v>0</v>
      </c>
      <c r="Q73" s="75">
        <v>0</v>
      </c>
      <c r="R73" s="75">
        <v>2</v>
      </c>
      <c r="S73" s="75">
        <v>2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</v>
      </c>
      <c r="Z73" s="111">
        <v>0</v>
      </c>
      <c r="AA73" s="111">
        <v>0</v>
      </c>
      <c r="AB73" s="111">
        <v>0</v>
      </c>
      <c r="AC73" s="111">
        <v>0</v>
      </c>
      <c r="AD73" s="111">
        <v>0</v>
      </c>
      <c r="AE73" s="111">
        <v>0</v>
      </c>
      <c r="AF73" s="111">
        <v>0</v>
      </c>
      <c r="AG73" s="111">
        <v>0</v>
      </c>
      <c r="AH73" s="111">
        <v>0</v>
      </c>
      <c r="AI73" s="111">
        <v>0</v>
      </c>
      <c r="AJ73" s="111">
        <v>0</v>
      </c>
      <c r="AK73" s="111">
        <v>0</v>
      </c>
      <c r="AL73" s="111">
        <v>0</v>
      </c>
      <c r="AM73" s="111">
        <v>0</v>
      </c>
      <c r="AN73" s="111">
        <v>0</v>
      </c>
      <c r="AO73" s="111">
        <v>0</v>
      </c>
      <c r="AP73" s="111">
        <v>0</v>
      </c>
      <c r="AQ73" s="111">
        <v>0</v>
      </c>
      <c r="AR73" s="111">
        <v>0</v>
      </c>
      <c r="AS73" s="111">
        <v>0</v>
      </c>
      <c r="AT73" s="111">
        <v>0</v>
      </c>
      <c r="AU73" s="111">
        <v>0</v>
      </c>
      <c r="AV73" s="111">
        <v>0</v>
      </c>
      <c r="AW73" s="111">
        <v>0</v>
      </c>
      <c r="AX73" s="111">
        <v>0</v>
      </c>
      <c r="AY73" s="111">
        <v>0</v>
      </c>
      <c r="AZ73" s="199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</row>
    <row r="74" spans="1:212" s="25" customFormat="1" ht="18.75">
      <c r="A74" s="151"/>
      <c r="B74" s="167">
        <v>65</v>
      </c>
      <c r="C74" s="170" t="s">
        <v>144</v>
      </c>
      <c r="D74" s="194" t="s">
        <v>231</v>
      </c>
      <c r="E74" s="63" t="s">
        <v>121</v>
      </c>
      <c r="F74" s="63" t="s">
        <v>122</v>
      </c>
      <c r="G74" s="111">
        <v>0</v>
      </c>
      <c r="H74" s="111">
        <v>0</v>
      </c>
      <c r="I74" s="111">
        <v>0</v>
      </c>
      <c r="J74" s="22">
        <v>3</v>
      </c>
      <c r="K74" s="212">
        <v>2.59</v>
      </c>
      <c r="L74" s="212">
        <v>0</v>
      </c>
      <c r="M74" s="212">
        <v>0</v>
      </c>
      <c r="N74" s="212">
        <v>0</v>
      </c>
      <c r="O74" s="63">
        <v>0</v>
      </c>
      <c r="P74" s="83">
        <v>0</v>
      </c>
      <c r="Q74" s="75">
        <v>0</v>
      </c>
      <c r="R74" s="75">
        <v>2</v>
      </c>
      <c r="S74" s="75">
        <v>2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</v>
      </c>
      <c r="Z74" s="111">
        <v>0</v>
      </c>
      <c r="AA74" s="111">
        <v>0</v>
      </c>
      <c r="AB74" s="111">
        <v>0</v>
      </c>
      <c r="AC74" s="111">
        <v>0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0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11">
        <v>0</v>
      </c>
      <c r="AS74" s="111">
        <v>0</v>
      </c>
      <c r="AT74" s="111">
        <v>0</v>
      </c>
      <c r="AU74" s="111">
        <v>0</v>
      </c>
      <c r="AV74" s="111">
        <v>0</v>
      </c>
      <c r="AW74" s="111">
        <v>0</v>
      </c>
      <c r="AX74" s="111">
        <v>0</v>
      </c>
      <c r="AY74" s="111">
        <v>0</v>
      </c>
      <c r="AZ74" s="146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</row>
    <row r="75" spans="1:212" ht="21.75">
      <c r="A75" s="50"/>
      <c r="B75" s="63">
        <v>66</v>
      </c>
      <c r="C75" s="170" t="s">
        <v>145</v>
      </c>
      <c r="D75" s="194" t="s">
        <v>230</v>
      </c>
      <c r="E75" s="63" t="s">
        <v>121</v>
      </c>
      <c r="F75" s="63" t="s">
        <v>122</v>
      </c>
      <c r="G75" s="111">
        <v>22.56487865779</v>
      </c>
      <c r="H75" s="111">
        <v>15.711793586100001</v>
      </c>
      <c r="I75" s="111">
        <v>6.8530850716899998</v>
      </c>
      <c r="J75" s="22">
        <v>1</v>
      </c>
      <c r="K75" s="83">
        <v>5.77</v>
      </c>
      <c r="L75" s="83">
        <v>0</v>
      </c>
      <c r="M75" s="83">
        <v>0</v>
      </c>
      <c r="N75" s="83">
        <v>0</v>
      </c>
      <c r="O75" s="22">
        <v>16</v>
      </c>
      <c r="P75" s="83">
        <v>0</v>
      </c>
      <c r="Q75" s="75">
        <v>60</v>
      </c>
      <c r="R75" s="75">
        <v>2</v>
      </c>
      <c r="S75" s="75">
        <v>2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0</v>
      </c>
      <c r="Z75" s="111">
        <v>0</v>
      </c>
      <c r="AA75" s="111">
        <v>0</v>
      </c>
      <c r="AB75" s="111">
        <v>0</v>
      </c>
      <c r="AC75" s="111">
        <v>0</v>
      </c>
      <c r="AD75" s="111">
        <v>0</v>
      </c>
      <c r="AE75" s="111">
        <v>0</v>
      </c>
      <c r="AF75" s="111">
        <v>0</v>
      </c>
      <c r="AG75" s="111">
        <v>0</v>
      </c>
      <c r="AH75" s="111">
        <v>0</v>
      </c>
      <c r="AI75" s="111">
        <v>0</v>
      </c>
      <c r="AJ75" s="111">
        <v>0</v>
      </c>
      <c r="AK75" s="111">
        <v>0</v>
      </c>
      <c r="AL75" s="111">
        <v>0</v>
      </c>
      <c r="AM75" s="111">
        <v>0</v>
      </c>
      <c r="AN75" s="111">
        <v>0</v>
      </c>
      <c r="AO75" s="111">
        <v>0</v>
      </c>
      <c r="AP75" s="111">
        <v>0</v>
      </c>
      <c r="AQ75" s="111">
        <v>0</v>
      </c>
      <c r="AR75" s="111">
        <v>0</v>
      </c>
      <c r="AS75" s="111">
        <v>0</v>
      </c>
      <c r="AT75" s="111">
        <v>0</v>
      </c>
      <c r="AU75" s="111">
        <v>0</v>
      </c>
      <c r="AV75" s="111">
        <v>0</v>
      </c>
      <c r="AW75" s="111">
        <v>0</v>
      </c>
      <c r="AX75" s="111">
        <v>0</v>
      </c>
      <c r="AY75" s="111">
        <v>0</v>
      </c>
      <c r="AZ75" s="146"/>
    </row>
    <row r="76" spans="1:212" ht="21.75">
      <c r="A76" s="50"/>
      <c r="B76" s="63">
        <v>67</v>
      </c>
      <c r="C76" s="170" t="s">
        <v>145</v>
      </c>
      <c r="D76" s="133" t="s">
        <v>231</v>
      </c>
      <c r="E76" s="114" t="s">
        <v>121</v>
      </c>
      <c r="F76" s="114" t="s">
        <v>122</v>
      </c>
      <c r="G76" s="121">
        <v>0</v>
      </c>
      <c r="H76" s="121">
        <v>0</v>
      </c>
      <c r="I76" s="121">
        <v>0</v>
      </c>
      <c r="J76" s="117">
        <v>1</v>
      </c>
      <c r="K76" s="118">
        <v>0</v>
      </c>
      <c r="L76" s="118">
        <v>13.71</v>
      </c>
      <c r="M76" s="118">
        <v>0</v>
      </c>
      <c r="N76" s="118">
        <v>0</v>
      </c>
      <c r="O76" s="22">
        <v>15</v>
      </c>
      <c r="P76" s="118">
        <v>0</v>
      </c>
      <c r="Q76" s="119">
        <v>60</v>
      </c>
      <c r="R76" s="119">
        <v>2</v>
      </c>
      <c r="S76" s="119">
        <v>2</v>
      </c>
      <c r="T76" s="121">
        <v>0</v>
      </c>
      <c r="U76" s="121">
        <v>0</v>
      </c>
      <c r="V76" s="121">
        <v>0</v>
      </c>
      <c r="W76" s="121">
        <v>0</v>
      </c>
      <c r="X76" s="121">
        <v>0</v>
      </c>
      <c r="Y76" s="121">
        <v>0</v>
      </c>
      <c r="Z76" s="121">
        <v>0</v>
      </c>
      <c r="AA76" s="121">
        <v>0</v>
      </c>
      <c r="AB76" s="121">
        <v>0</v>
      </c>
      <c r="AC76" s="121">
        <v>0</v>
      </c>
      <c r="AD76" s="121">
        <v>0</v>
      </c>
      <c r="AE76" s="121">
        <v>0</v>
      </c>
      <c r="AF76" s="121">
        <v>0</v>
      </c>
      <c r="AG76" s="121">
        <v>0</v>
      </c>
      <c r="AH76" s="121">
        <v>0</v>
      </c>
      <c r="AI76" s="121">
        <v>0</v>
      </c>
      <c r="AJ76" s="121">
        <v>0</v>
      </c>
      <c r="AK76" s="121">
        <v>0</v>
      </c>
      <c r="AL76" s="121">
        <v>0</v>
      </c>
      <c r="AM76" s="121">
        <v>0</v>
      </c>
      <c r="AN76" s="121">
        <v>0</v>
      </c>
      <c r="AO76" s="121">
        <v>0</v>
      </c>
      <c r="AP76" s="121">
        <v>0</v>
      </c>
      <c r="AQ76" s="121">
        <v>0</v>
      </c>
      <c r="AR76" s="121">
        <v>0</v>
      </c>
      <c r="AS76" s="121">
        <v>0</v>
      </c>
      <c r="AT76" s="121">
        <v>0</v>
      </c>
      <c r="AU76" s="121">
        <v>0</v>
      </c>
      <c r="AV76" s="111">
        <v>0</v>
      </c>
      <c r="AW76" s="111">
        <v>0</v>
      </c>
      <c r="AX76" s="111">
        <v>0</v>
      </c>
      <c r="AY76" s="111">
        <v>0</v>
      </c>
      <c r="AZ76" s="146"/>
    </row>
    <row r="77" spans="1:212" ht="18.75">
      <c r="A77" s="29"/>
      <c r="B77" s="63">
        <v>68</v>
      </c>
      <c r="C77" s="170" t="s">
        <v>145</v>
      </c>
      <c r="D77" s="133" t="s">
        <v>232</v>
      </c>
      <c r="E77" s="114" t="s">
        <v>121</v>
      </c>
      <c r="F77" s="114" t="s">
        <v>122</v>
      </c>
      <c r="G77" s="121">
        <v>0</v>
      </c>
      <c r="H77" s="121">
        <v>0</v>
      </c>
      <c r="I77" s="121">
        <v>0</v>
      </c>
      <c r="J77" s="117">
        <v>1</v>
      </c>
      <c r="K77" s="175">
        <v>5.77</v>
      </c>
      <c r="L77" s="175">
        <v>0</v>
      </c>
      <c r="M77" s="175">
        <v>0</v>
      </c>
      <c r="N77" s="175">
        <v>0</v>
      </c>
      <c r="O77" s="167">
        <v>16</v>
      </c>
      <c r="P77" s="118">
        <v>0</v>
      </c>
      <c r="Q77" s="119">
        <v>60</v>
      </c>
      <c r="R77" s="119">
        <v>2</v>
      </c>
      <c r="S77" s="119">
        <v>2</v>
      </c>
      <c r="T77" s="121">
        <v>0</v>
      </c>
      <c r="U77" s="121">
        <v>0</v>
      </c>
      <c r="V77" s="121">
        <v>0</v>
      </c>
      <c r="W77" s="121">
        <v>0</v>
      </c>
      <c r="X77" s="121">
        <v>0</v>
      </c>
      <c r="Y77" s="121">
        <v>0</v>
      </c>
      <c r="Z77" s="121">
        <v>0</v>
      </c>
      <c r="AA77" s="121">
        <v>0</v>
      </c>
      <c r="AB77" s="121">
        <v>0</v>
      </c>
      <c r="AC77" s="121">
        <v>0</v>
      </c>
      <c r="AD77" s="121">
        <v>0</v>
      </c>
      <c r="AE77" s="121">
        <v>0</v>
      </c>
      <c r="AF77" s="121">
        <v>0</v>
      </c>
      <c r="AG77" s="121">
        <v>0</v>
      </c>
      <c r="AH77" s="121">
        <v>0</v>
      </c>
      <c r="AI77" s="121">
        <v>0</v>
      </c>
      <c r="AJ77" s="121">
        <v>0</v>
      </c>
      <c r="AK77" s="121">
        <v>0</v>
      </c>
      <c r="AL77" s="121">
        <v>0</v>
      </c>
      <c r="AM77" s="121">
        <v>0</v>
      </c>
      <c r="AN77" s="121">
        <v>0</v>
      </c>
      <c r="AO77" s="121">
        <v>0</v>
      </c>
      <c r="AP77" s="121">
        <v>0</v>
      </c>
      <c r="AQ77" s="121">
        <v>0</v>
      </c>
      <c r="AR77" s="121">
        <v>0</v>
      </c>
      <c r="AS77" s="121">
        <v>0</v>
      </c>
      <c r="AT77" s="121">
        <v>0</v>
      </c>
      <c r="AU77" s="121">
        <v>0</v>
      </c>
      <c r="AV77" s="111">
        <v>0</v>
      </c>
      <c r="AW77" s="111">
        <v>0</v>
      </c>
      <c r="AX77" s="111">
        <v>0</v>
      </c>
      <c r="AY77" s="111">
        <v>0</v>
      </c>
      <c r="AZ77" s="146"/>
    </row>
    <row r="78" spans="1:212" ht="21.75">
      <c r="A78" s="50"/>
      <c r="B78" s="63">
        <v>69</v>
      </c>
      <c r="C78" s="170" t="s">
        <v>146</v>
      </c>
      <c r="D78" s="133" t="s">
        <v>230</v>
      </c>
      <c r="E78" s="114" t="s">
        <v>121</v>
      </c>
      <c r="F78" s="114" t="s">
        <v>122</v>
      </c>
      <c r="G78" s="111">
        <v>45.875021124429999</v>
      </c>
      <c r="H78" s="111">
        <v>14.0351102013</v>
      </c>
      <c r="I78" s="111">
        <v>31.839910923129999</v>
      </c>
      <c r="J78" s="117">
        <v>1</v>
      </c>
      <c r="K78" s="121">
        <v>0</v>
      </c>
      <c r="L78" s="118">
        <v>7.78</v>
      </c>
      <c r="M78" s="118">
        <v>0</v>
      </c>
      <c r="N78" s="118">
        <v>0</v>
      </c>
      <c r="O78" s="22">
        <v>10</v>
      </c>
      <c r="P78" s="83">
        <v>0</v>
      </c>
      <c r="Q78" s="75">
        <v>60</v>
      </c>
      <c r="R78" s="75">
        <v>2</v>
      </c>
      <c r="S78" s="75">
        <v>2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0</v>
      </c>
      <c r="Z78" s="111">
        <v>0</v>
      </c>
      <c r="AA78" s="111">
        <v>0</v>
      </c>
      <c r="AB78" s="111">
        <v>0</v>
      </c>
      <c r="AC78" s="111">
        <v>0</v>
      </c>
      <c r="AD78" s="111">
        <v>0</v>
      </c>
      <c r="AE78" s="111">
        <v>0</v>
      </c>
      <c r="AF78" s="111">
        <v>0</v>
      </c>
      <c r="AG78" s="111">
        <v>0</v>
      </c>
      <c r="AH78" s="111">
        <v>0</v>
      </c>
      <c r="AI78" s="111">
        <v>0</v>
      </c>
      <c r="AJ78" s="111">
        <v>0</v>
      </c>
      <c r="AK78" s="111">
        <v>0</v>
      </c>
      <c r="AL78" s="111">
        <v>0</v>
      </c>
      <c r="AM78" s="111">
        <v>0</v>
      </c>
      <c r="AN78" s="111">
        <v>0</v>
      </c>
      <c r="AO78" s="111">
        <v>0</v>
      </c>
      <c r="AP78" s="111">
        <v>0</v>
      </c>
      <c r="AQ78" s="111">
        <v>0</v>
      </c>
      <c r="AR78" s="111">
        <v>0</v>
      </c>
      <c r="AS78" s="111">
        <v>0</v>
      </c>
      <c r="AT78" s="111">
        <v>0</v>
      </c>
      <c r="AU78" s="111">
        <v>0</v>
      </c>
      <c r="AV78" s="111">
        <v>0</v>
      </c>
      <c r="AW78" s="111">
        <v>0</v>
      </c>
      <c r="AX78" s="111">
        <v>0</v>
      </c>
      <c r="AY78" s="111">
        <v>0</v>
      </c>
      <c r="AZ78" s="146"/>
    </row>
    <row r="79" spans="1:212" ht="21.75">
      <c r="A79" s="50"/>
      <c r="B79" s="63">
        <v>70</v>
      </c>
      <c r="C79" s="170" t="s">
        <v>146</v>
      </c>
      <c r="D79" s="133" t="s">
        <v>231</v>
      </c>
      <c r="E79" s="114" t="s">
        <v>121</v>
      </c>
      <c r="F79" s="114" t="s">
        <v>122</v>
      </c>
      <c r="G79" s="121">
        <v>0</v>
      </c>
      <c r="H79" s="121">
        <v>0</v>
      </c>
      <c r="I79" s="121">
        <v>0</v>
      </c>
      <c r="J79" s="117">
        <v>1</v>
      </c>
      <c r="K79" s="121">
        <v>0</v>
      </c>
      <c r="L79" s="118">
        <v>15.73</v>
      </c>
      <c r="M79" s="118">
        <v>0</v>
      </c>
      <c r="N79" s="118">
        <v>0</v>
      </c>
      <c r="O79" s="22">
        <v>25</v>
      </c>
      <c r="P79" s="118">
        <v>0</v>
      </c>
      <c r="Q79" s="119">
        <v>0</v>
      </c>
      <c r="R79" s="119">
        <v>2</v>
      </c>
      <c r="S79" s="119">
        <v>2</v>
      </c>
      <c r="T79" s="121">
        <v>0</v>
      </c>
      <c r="U79" s="121">
        <v>0</v>
      </c>
      <c r="V79" s="121">
        <v>0</v>
      </c>
      <c r="W79" s="121">
        <v>0</v>
      </c>
      <c r="X79" s="121">
        <v>0</v>
      </c>
      <c r="Y79" s="121">
        <v>0</v>
      </c>
      <c r="Z79" s="121">
        <v>0</v>
      </c>
      <c r="AA79" s="121">
        <v>0</v>
      </c>
      <c r="AB79" s="121">
        <v>0</v>
      </c>
      <c r="AC79" s="121">
        <v>0</v>
      </c>
      <c r="AD79" s="121">
        <v>0</v>
      </c>
      <c r="AE79" s="121">
        <v>0</v>
      </c>
      <c r="AF79" s="121">
        <v>0</v>
      </c>
      <c r="AG79" s="121">
        <v>0</v>
      </c>
      <c r="AH79" s="121">
        <v>0</v>
      </c>
      <c r="AI79" s="121">
        <v>0</v>
      </c>
      <c r="AJ79" s="121">
        <v>0</v>
      </c>
      <c r="AK79" s="121">
        <v>0</v>
      </c>
      <c r="AL79" s="121">
        <v>0</v>
      </c>
      <c r="AM79" s="121">
        <v>0</v>
      </c>
      <c r="AN79" s="121">
        <v>0</v>
      </c>
      <c r="AO79" s="121">
        <v>0</v>
      </c>
      <c r="AP79" s="121">
        <v>0</v>
      </c>
      <c r="AQ79" s="121">
        <v>0</v>
      </c>
      <c r="AR79" s="121">
        <v>0</v>
      </c>
      <c r="AS79" s="121">
        <v>0</v>
      </c>
      <c r="AT79" s="121">
        <v>0</v>
      </c>
      <c r="AU79" s="121">
        <v>0</v>
      </c>
      <c r="AV79" s="111">
        <v>0</v>
      </c>
      <c r="AW79" s="111">
        <v>0</v>
      </c>
      <c r="AX79" s="111">
        <v>0</v>
      </c>
      <c r="AY79" s="111">
        <v>0</v>
      </c>
      <c r="AZ79" s="146"/>
    </row>
    <row r="80" spans="1:212" ht="21.75">
      <c r="A80" s="50"/>
      <c r="B80" s="63">
        <v>71</v>
      </c>
      <c r="C80" s="170" t="s">
        <v>146</v>
      </c>
      <c r="D80" s="133" t="s">
        <v>232</v>
      </c>
      <c r="E80" s="114" t="s">
        <v>121</v>
      </c>
      <c r="F80" s="114" t="s">
        <v>122</v>
      </c>
      <c r="G80" s="121">
        <v>0</v>
      </c>
      <c r="H80" s="121">
        <v>0</v>
      </c>
      <c r="I80" s="121">
        <v>0</v>
      </c>
      <c r="J80" s="117">
        <v>1</v>
      </c>
      <c r="K80" s="121">
        <v>0</v>
      </c>
      <c r="L80" s="118">
        <v>14.54</v>
      </c>
      <c r="M80" s="118">
        <v>0</v>
      </c>
      <c r="N80" s="118">
        <v>0</v>
      </c>
      <c r="O80" s="22">
        <v>27</v>
      </c>
      <c r="P80" s="118">
        <v>0</v>
      </c>
      <c r="Q80" s="119">
        <v>0</v>
      </c>
      <c r="R80" s="119">
        <v>2</v>
      </c>
      <c r="S80" s="119">
        <v>2</v>
      </c>
      <c r="T80" s="121">
        <v>0</v>
      </c>
      <c r="U80" s="121">
        <v>0</v>
      </c>
      <c r="V80" s="121">
        <v>0</v>
      </c>
      <c r="W80" s="121">
        <v>0</v>
      </c>
      <c r="X80" s="121">
        <v>0</v>
      </c>
      <c r="Y80" s="121">
        <v>0</v>
      </c>
      <c r="Z80" s="121">
        <v>0</v>
      </c>
      <c r="AA80" s="121">
        <v>0</v>
      </c>
      <c r="AB80" s="121">
        <v>0</v>
      </c>
      <c r="AC80" s="121">
        <v>0</v>
      </c>
      <c r="AD80" s="121">
        <v>0</v>
      </c>
      <c r="AE80" s="121">
        <v>0</v>
      </c>
      <c r="AF80" s="121">
        <v>0</v>
      </c>
      <c r="AG80" s="121">
        <v>0</v>
      </c>
      <c r="AH80" s="121">
        <v>0</v>
      </c>
      <c r="AI80" s="121">
        <v>0</v>
      </c>
      <c r="AJ80" s="121">
        <v>0</v>
      </c>
      <c r="AK80" s="121">
        <v>0</v>
      </c>
      <c r="AL80" s="121">
        <v>0</v>
      </c>
      <c r="AM80" s="121">
        <v>0</v>
      </c>
      <c r="AN80" s="121">
        <v>0</v>
      </c>
      <c r="AO80" s="121">
        <v>0</v>
      </c>
      <c r="AP80" s="121">
        <v>0</v>
      </c>
      <c r="AQ80" s="121">
        <v>0</v>
      </c>
      <c r="AR80" s="121">
        <v>0</v>
      </c>
      <c r="AS80" s="121">
        <v>0</v>
      </c>
      <c r="AT80" s="121">
        <v>0</v>
      </c>
      <c r="AU80" s="121">
        <v>0</v>
      </c>
      <c r="AV80" s="111">
        <v>0</v>
      </c>
      <c r="AW80" s="111">
        <v>0</v>
      </c>
      <c r="AX80" s="111">
        <v>0</v>
      </c>
      <c r="AY80" s="111">
        <v>0</v>
      </c>
      <c r="AZ80" s="146"/>
    </row>
    <row r="81" spans="1:212" ht="18.75">
      <c r="A81" s="29"/>
      <c r="B81" s="63">
        <v>72</v>
      </c>
      <c r="C81" s="170" t="s">
        <v>146</v>
      </c>
      <c r="D81" s="133" t="s">
        <v>233</v>
      </c>
      <c r="E81" s="114" t="s">
        <v>121</v>
      </c>
      <c r="F81" s="114" t="s">
        <v>122</v>
      </c>
      <c r="G81" s="121">
        <v>0</v>
      </c>
      <c r="H81" s="121">
        <v>0</v>
      </c>
      <c r="I81" s="121">
        <v>0</v>
      </c>
      <c r="J81" s="117">
        <v>1</v>
      </c>
      <c r="K81" s="121">
        <v>0</v>
      </c>
      <c r="L81" s="175">
        <v>20.02</v>
      </c>
      <c r="M81" s="118">
        <v>0</v>
      </c>
      <c r="N81" s="118">
        <v>0</v>
      </c>
      <c r="O81" s="167">
        <v>26</v>
      </c>
      <c r="P81" s="118">
        <v>0</v>
      </c>
      <c r="Q81" s="119">
        <v>0</v>
      </c>
      <c r="R81" s="119">
        <v>2</v>
      </c>
      <c r="S81" s="119">
        <v>2</v>
      </c>
      <c r="T81" s="121">
        <v>0</v>
      </c>
      <c r="U81" s="121">
        <v>0</v>
      </c>
      <c r="V81" s="121">
        <v>0</v>
      </c>
      <c r="W81" s="121">
        <v>0</v>
      </c>
      <c r="X81" s="121">
        <v>0</v>
      </c>
      <c r="Y81" s="121">
        <v>0</v>
      </c>
      <c r="Z81" s="121">
        <v>0</v>
      </c>
      <c r="AA81" s="121">
        <v>0</v>
      </c>
      <c r="AB81" s="121">
        <v>0</v>
      </c>
      <c r="AC81" s="121">
        <v>0</v>
      </c>
      <c r="AD81" s="121">
        <v>0</v>
      </c>
      <c r="AE81" s="121">
        <v>0</v>
      </c>
      <c r="AF81" s="121">
        <v>0</v>
      </c>
      <c r="AG81" s="121">
        <v>0</v>
      </c>
      <c r="AH81" s="121">
        <v>0</v>
      </c>
      <c r="AI81" s="121">
        <v>0</v>
      </c>
      <c r="AJ81" s="121">
        <v>0</v>
      </c>
      <c r="AK81" s="121">
        <v>0</v>
      </c>
      <c r="AL81" s="121">
        <v>0</v>
      </c>
      <c r="AM81" s="121">
        <v>0</v>
      </c>
      <c r="AN81" s="121">
        <v>0</v>
      </c>
      <c r="AO81" s="121">
        <v>0</v>
      </c>
      <c r="AP81" s="121">
        <v>0</v>
      </c>
      <c r="AQ81" s="121">
        <v>0</v>
      </c>
      <c r="AR81" s="121">
        <v>0</v>
      </c>
      <c r="AS81" s="121">
        <v>0</v>
      </c>
      <c r="AT81" s="121">
        <v>0</v>
      </c>
      <c r="AU81" s="121">
        <v>0</v>
      </c>
      <c r="AV81" s="111">
        <v>0</v>
      </c>
      <c r="AW81" s="111">
        <v>0</v>
      </c>
      <c r="AX81" s="111">
        <v>0</v>
      </c>
      <c r="AY81" s="111">
        <v>0</v>
      </c>
      <c r="AZ81" s="146"/>
    </row>
    <row r="82" spans="1:212" ht="21.75">
      <c r="A82" s="50"/>
      <c r="B82" s="63">
        <v>73</v>
      </c>
      <c r="C82" s="189" t="s">
        <v>147</v>
      </c>
      <c r="D82" s="133" t="s">
        <v>230</v>
      </c>
      <c r="E82" s="114" t="s">
        <v>121</v>
      </c>
      <c r="F82" s="114" t="s">
        <v>122</v>
      </c>
      <c r="G82" s="111">
        <v>8.7102405775000005</v>
      </c>
      <c r="H82" s="111">
        <v>8.7102405775000005</v>
      </c>
      <c r="I82" s="111">
        <v>0</v>
      </c>
      <c r="J82" s="117">
        <v>1</v>
      </c>
      <c r="K82" s="136">
        <v>6.07</v>
      </c>
      <c r="L82" s="121">
        <v>0</v>
      </c>
      <c r="M82" s="118" t="s">
        <v>207</v>
      </c>
      <c r="N82" s="118">
        <v>0</v>
      </c>
      <c r="O82" s="22">
        <v>16</v>
      </c>
      <c r="P82" s="83">
        <v>3.64</v>
      </c>
      <c r="Q82" s="75">
        <v>0</v>
      </c>
      <c r="R82" s="75">
        <v>2</v>
      </c>
      <c r="S82" s="75">
        <v>2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0</v>
      </c>
      <c r="Z82" s="111">
        <v>0</v>
      </c>
      <c r="AA82" s="111">
        <v>0</v>
      </c>
      <c r="AB82" s="111">
        <v>0</v>
      </c>
      <c r="AC82" s="111">
        <v>0</v>
      </c>
      <c r="AD82" s="111">
        <v>0</v>
      </c>
      <c r="AE82" s="111">
        <v>0</v>
      </c>
      <c r="AF82" s="111">
        <v>0</v>
      </c>
      <c r="AG82" s="111">
        <v>0</v>
      </c>
      <c r="AH82" s="111">
        <v>0</v>
      </c>
      <c r="AI82" s="111">
        <v>3.64</v>
      </c>
      <c r="AJ82" s="111">
        <v>0</v>
      </c>
      <c r="AK82" s="111">
        <v>0</v>
      </c>
      <c r="AL82" s="111">
        <v>0</v>
      </c>
      <c r="AM82" s="111">
        <v>0</v>
      </c>
      <c r="AN82" s="111">
        <v>0</v>
      </c>
      <c r="AO82" s="111">
        <v>0</v>
      </c>
      <c r="AP82" s="111">
        <v>0</v>
      </c>
      <c r="AQ82" s="111">
        <v>0</v>
      </c>
      <c r="AR82" s="111">
        <v>0</v>
      </c>
      <c r="AS82" s="111">
        <v>0</v>
      </c>
      <c r="AT82" s="111">
        <v>0</v>
      </c>
      <c r="AU82" s="111">
        <v>0</v>
      </c>
      <c r="AV82" s="111">
        <v>0</v>
      </c>
      <c r="AW82" s="111">
        <v>0</v>
      </c>
      <c r="AX82" s="111">
        <v>0</v>
      </c>
      <c r="AY82" s="111">
        <v>0</v>
      </c>
      <c r="AZ82" s="199" t="s">
        <v>289</v>
      </c>
    </row>
    <row r="83" spans="1:212" s="25" customFormat="1" ht="18.75">
      <c r="A83" s="151"/>
      <c r="B83" s="63">
        <v>74</v>
      </c>
      <c r="C83" s="170" t="s">
        <v>147</v>
      </c>
      <c r="D83" s="194" t="s">
        <v>231</v>
      </c>
      <c r="E83" s="63" t="s">
        <v>121</v>
      </c>
      <c r="F83" s="63" t="s">
        <v>122</v>
      </c>
      <c r="G83" s="111">
        <v>0</v>
      </c>
      <c r="H83" s="111">
        <v>0</v>
      </c>
      <c r="I83" s="111">
        <v>0</v>
      </c>
      <c r="J83" s="22">
        <v>3</v>
      </c>
      <c r="K83" s="212">
        <v>2.64</v>
      </c>
      <c r="L83" s="111">
        <v>0</v>
      </c>
      <c r="M83" s="83">
        <v>0</v>
      </c>
      <c r="N83" s="83">
        <v>0</v>
      </c>
      <c r="O83" s="22">
        <v>0</v>
      </c>
      <c r="P83" s="83">
        <v>0</v>
      </c>
      <c r="Q83" s="75">
        <v>0</v>
      </c>
      <c r="R83" s="75">
        <v>2</v>
      </c>
      <c r="S83" s="75">
        <v>2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0</v>
      </c>
      <c r="Z83" s="111">
        <v>0</v>
      </c>
      <c r="AA83" s="111">
        <v>0</v>
      </c>
      <c r="AB83" s="111">
        <v>0</v>
      </c>
      <c r="AC83" s="111">
        <v>0</v>
      </c>
      <c r="AD83" s="111">
        <v>0</v>
      </c>
      <c r="AE83" s="111">
        <v>0</v>
      </c>
      <c r="AF83" s="111">
        <v>0</v>
      </c>
      <c r="AG83" s="111">
        <v>0</v>
      </c>
      <c r="AH83" s="111">
        <v>0</v>
      </c>
      <c r="AI83" s="111">
        <v>0</v>
      </c>
      <c r="AJ83" s="111">
        <v>0</v>
      </c>
      <c r="AK83" s="111">
        <v>0</v>
      </c>
      <c r="AL83" s="111">
        <v>0</v>
      </c>
      <c r="AM83" s="111">
        <v>0</v>
      </c>
      <c r="AN83" s="111">
        <v>0</v>
      </c>
      <c r="AO83" s="111">
        <v>0</v>
      </c>
      <c r="AP83" s="111">
        <v>0</v>
      </c>
      <c r="AQ83" s="111">
        <v>0</v>
      </c>
      <c r="AR83" s="111">
        <v>0</v>
      </c>
      <c r="AS83" s="111">
        <v>0</v>
      </c>
      <c r="AT83" s="111">
        <v>0</v>
      </c>
      <c r="AU83" s="111">
        <v>0</v>
      </c>
      <c r="AV83" s="111">
        <v>0</v>
      </c>
      <c r="AW83" s="111">
        <v>0</v>
      </c>
      <c r="AX83" s="111">
        <v>0</v>
      </c>
      <c r="AY83" s="111">
        <v>0</v>
      </c>
      <c r="AZ83" s="146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</row>
    <row r="84" spans="1:212" ht="21.75">
      <c r="A84" s="50"/>
      <c r="B84" s="63">
        <v>75</v>
      </c>
      <c r="C84" s="189" t="s">
        <v>148</v>
      </c>
      <c r="D84" s="133" t="s">
        <v>230</v>
      </c>
      <c r="E84" s="114" t="s">
        <v>121</v>
      </c>
      <c r="F84" s="114" t="s">
        <v>122</v>
      </c>
      <c r="G84" s="111">
        <v>23.094421180000001</v>
      </c>
      <c r="H84" s="111">
        <v>23.094421180000001</v>
      </c>
      <c r="I84" s="111">
        <v>0</v>
      </c>
      <c r="J84" s="117">
        <v>1</v>
      </c>
      <c r="K84" s="118">
        <v>5.67</v>
      </c>
      <c r="L84" s="121">
        <v>0</v>
      </c>
      <c r="M84" s="112" t="s">
        <v>207</v>
      </c>
      <c r="N84" s="118">
        <v>0</v>
      </c>
      <c r="O84" s="22">
        <v>16</v>
      </c>
      <c r="P84" s="83">
        <v>3.4</v>
      </c>
      <c r="Q84" s="75">
        <v>0</v>
      </c>
      <c r="R84" s="75">
        <v>2</v>
      </c>
      <c r="S84" s="75">
        <v>2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0</v>
      </c>
      <c r="Z84" s="111">
        <v>0</v>
      </c>
      <c r="AA84" s="111">
        <v>0</v>
      </c>
      <c r="AB84" s="111">
        <v>0</v>
      </c>
      <c r="AC84" s="111">
        <v>0</v>
      </c>
      <c r="AD84" s="111">
        <v>0</v>
      </c>
      <c r="AE84" s="111">
        <v>0</v>
      </c>
      <c r="AF84" s="111">
        <v>0</v>
      </c>
      <c r="AG84" s="111">
        <v>0</v>
      </c>
      <c r="AH84" s="111">
        <v>0</v>
      </c>
      <c r="AI84" s="111">
        <v>3.4</v>
      </c>
      <c r="AJ84" s="111">
        <v>0</v>
      </c>
      <c r="AK84" s="111">
        <v>0</v>
      </c>
      <c r="AL84" s="111">
        <v>0</v>
      </c>
      <c r="AM84" s="111">
        <v>0</v>
      </c>
      <c r="AN84" s="111">
        <v>0</v>
      </c>
      <c r="AO84" s="111">
        <v>0</v>
      </c>
      <c r="AP84" s="111">
        <v>0</v>
      </c>
      <c r="AQ84" s="111">
        <v>0</v>
      </c>
      <c r="AR84" s="111">
        <v>0</v>
      </c>
      <c r="AS84" s="111">
        <v>0</v>
      </c>
      <c r="AT84" s="111">
        <v>0</v>
      </c>
      <c r="AU84" s="111">
        <v>0</v>
      </c>
      <c r="AV84" s="111">
        <v>0</v>
      </c>
      <c r="AW84" s="111">
        <v>0</v>
      </c>
      <c r="AX84" s="111">
        <v>0</v>
      </c>
      <c r="AY84" s="111">
        <v>0</v>
      </c>
      <c r="AZ84" s="199" t="s">
        <v>289</v>
      </c>
    </row>
    <row r="85" spans="1:212" s="25" customFormat="1" ht="21.75">
      <c r="A85" s="210"/>
      <c r="B85" s="63">
        <v>76</v>
      </c>
      <c r="C85" s="170" t="s">
        <v>148</v>
      </c>
      <c r="D85" s="194" t="s">
        <v>231</v>
      </c>
      <c r="E85" s="63" t="s">
        <v>121</v>
      </c>
      <c r="F85" s="63" t="s">
        <v>122</v>
      </c>
      <c r="G85" s="111">
        <v>0</v>
      </c>
      <c r="H85" s="111">
        <v>0</v>
      </c>
      <c r="I85" s="111">
        <v>0</v>
      </c>
      <c r="J85" s="22">
        <v>2</v>
      </c>
      <c r="K85" s="83">
        <v>12.16</v>
      </c>
      <c r="L85" s="111">
        <v>0</v>
      </c>
      <c r="M85" s="83">
        <v>0</v>
      </c>
      <c r="N85" s="83">
        <v>0</v>
      </c>
      <c r="O85" s="22">
        <v>15</v>
      </c>
      <c r="P85" s="83">
        <v>0</v>
      </c>
      <c r="Q85" s="75">
        <v>0</v>
      </c>
      <c r="R85" s="75">
        <v>2</v>
      </c>
      <c r="S85" s="75">
        <v>2</v>
      </c>
      <c r="T85" s="111">
        <v>0</v>
      </c>
      <c r="U85" s="111">
        <v>0</v>
      </c>
      <c r="V85" s="111">
        <v>0</v>
      </c>
      <c r="W85" s="111">
        <v>0</v>
      </c>
      <c r="X85" s="111">
        <v>0</v>
      </c>
      <c r="Y85" s="111">
        <v>0</v>
      </c>
      <c r="Z85" s="111">
        <v>0</v>
      </c>
      <c r="AA85" s="111">
        <v>0</v>
      </c>
      <c r="AB85" s="111">
        <v>0</v>
      </c>
      <c r="AC85" s="111">
        <v>0</v>
      </c>
      <c r="AD85" s="111">
        <v>0</v>
      </c>
      <c r="AE85" s="111">
        <v>0</v>
      </c>
      <c r="AF85" s="111">
        <v>0</v>
      </c>
      <c r="AG85" s="111">
        <v>0</v>
      </c>
      <c r="AH85" s="111">
        <v>0</v>
      </c>
      <c r="AI85" s="111">
        <v>0</v>
      </c>
      <c r="AJ85" s="111">
        <v>0</v>
      </c>
      <c r="AK85" s="111">
        <v>0</v>
      </c>
      <c r="AL85" s="111">
        <v>0</v>
      </c>
      <c r="AM85" s="111">
        <v>0</v>
      </c>
      <c r="AN85" s="111">
        <v>0</v>
      </c>
      <c r="AO85" s="111">
        <v>0</v>
      </c>
      <c r="AP85" s="111">
        <v>0</v>
      </c>
      <c r="AQ85" s="111">
        <v>0</v>
      </c>
      <c r="AR85" s="111">
        <v>0</v>
      </c>
      <c r="AS85" s="111">
        <v>0</v>
      </c>
      <c r="AT85" s="111">
        <v>0</v>
      </c>
      <c r="AU85" s="111">
        <v>0</v>
      </c>
      <c r="AV85" s="111">
        <v>0</v>
      </c>
      <c r="AW85" s="111">
        <v>0</v>
      </c>
      <c r="AX85" s="111">
        <v>0</v>
      </c>
      <c r="AY85" s="111">
        <v>0</v>
      </c>
      <c r="AZ85" s="146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</row>
    <row r="86" spans="1:212" s="25" customFormat="1" ht="21.75">
      <c r="A86" s="210"/>
      <c r="B86" s="63">
        <v>77</v>
      </c>
      <c r="C86" s="170" t="s">
        <v>148</v>
      </c>
      <c r="D86" s="194" t="s">
        <v>232</v>
      </c>
      <c r="E86" s="63" t="s">
        <v>121</v>
      </c>
      <c r="F86" s="63" t="s">
        <v>122</v>
      </c>
      <c r="G86" s="111">
        <v>0</v>
      </c>
      <c r="H86" s="111">
        <v>0</v>
      </c>
      <c r="I86" s="111">
        <v>0</v>
      </c>
      <c r="J86" s="22">
        <v>3</v>
      </c>
      <c r="K86" s="83">
        <v>2.89</v>
      </c>
      <c r="L86" s="111">
        <v>0</v>
      </c>
      <c r="M86" s="83">
        <v>0</v>
      </c>
      <c r="N86" s="83">
        <v>0</v>
      </c>
      <c r="O86" s="22">
        <v>0</v>
      </c>
      <c r="P86" s="83">
        <v>0</v>
      </c>
      <c r="Q86" s="75">
        <v>0</v>
      </c>
      <c r="R86" s="75">
        <v>2</v>
      </c>
      <c r="S86" s="75">
        <v>2</v>
      </c>
      <c r="T86" s="111">
        <v>0</v>
      </c>
      <c r="U86" s="111">
        <v>0</v>
      </c>
      <c r="V86" s="111">
        <v>0</v>
      </c>
      <c r="W86" s="111">
        <v>0</v>
      </c>
      <c r="X86" s="111">
        <v>0</v>
      </c>
      <c r="Y86" s="111">
        <v>0</v>
      </c>
      <c r="Z86" s="111">
        <v>0</v>
      </c>
      <c r="AA86" s="111">
        <v>0</v>
      </c>
      <c r="AB86" s="111">
        <v>0</v>
      </c>
      <c r="AC86" s="111">
        <v>0</v>
      </c>
      <c r="AD86" s="111">
        <v>0</v>
      </c>
      <c r="AE86" s="111">
        <v>0</v>
      </c>
      <c r="AF86" s="111">
        <v>0</v>
      </c>
      <c r="AG86" s="111">
        <v>0</v>
      </c>
      <c r="AH86" s="111">
        <v>0</v>
      </c>
      <c r="AI86" s="111">
        <v>0</v>
      </c>
      <c r="AJ86" s="111">
        <v>0</v>
      </c>
      <c r="AK86" s="111">
        <v>0</v>
      </c>
      <c r="AL86" s="111">
        <v>0</v>
      </c>
      <c r="AM86" s="111">
        <v>0</v>
      </c>
      <c r="AN86" s="111">
        <v>0</v>
      </c>
      <c r="AO86" s="111">
        <v>0</v>
      </c>
      <c r="AP86" s="111">
        <v>0</v>
      </c>
      <c r="AQ86" s="111">
        <v>0</v>
      </c>
      <c r="AR86" s="111">
        <v>0</v>
      </c>
      <c r="AS86" s="111">
        <v>0</v>
      </c>
      <c r="AT86" s="111">
        <v>0</v>
      </c>
      <c r="AU86" s="111">
        <v>0</v>
      </c>
      <c r="AV86" s="111">
        <v>0</v>
      </c>
      <c r="AW86" s="111">
        <v>0</v>
      </c>
      <c r="AX86" s="111">
        <v>0</v>
      </c>
      <c r="AY86" s="111">
        <v>0</v>
      </c>
      <c r="AZ86" s="146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</row>
    <row r="87" spans="1:212" s="25" customFormat="1" ht="18.75">
      <c r="A87" s="151"/>
      <c r="B87" s="63">
        <v>78</v>
      </c>
      <c r="C87" s="170" t="s">
        <v>148</v>
      </c>
      <c r="D87" s="194" t="s">
        <v>233</v>
      </c>
      <c r="E87" s="63" t="s">
        <v>121</v>
      </c>
      <c r="F87" s="63" t="s">
        <v>122</v>
      </c>
      <c r="G87" s="111">
        <v>0</v>
      </c>
      <c r="H87" s="111">
        <v>0</v>
      </c>
      <c r="I87" s="111">
        <v>0</v>
      </c>
      <c r="J87" s="22">
        <v>3</v>
      </c>
      <c r="K87" s="212">
        <v>5.37</v>
      </c>
      <c r="L87" s="111">
        <v>0</v>
      </c>
      <c r="M87" s="83">
        <v>0</v>
      </c>
      <c r="N87" s="83">
        <v>0</v>
      </c>
      <c r="O87" s="63">
        <v>0</v>
      </c>
      <c r="P87" s="83">
        <v>0</v>
      </c>
      <c r="Q87" s="75">
        <v>0</v>
      </c>
      <c r="R87" s="75">
        <v>2</v>
      </c>
      <c r="S87" s="75">
        <v>2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0</v>
      </c>
      <c r="Z87" s="111">
        <v>0</v>
      </c>
      <c r="AA87" s="111">
        <v>0</v>
      </c>
      <c r="AB87" s="111">
        <v>0</v>
      </c>
      <c r="AC87" s="111">
        <v>0</v>
      </c>
      <c r="AD87" s="111">
        <v>0</v>
      </c>
      <c r="AE87" s="111">
        <v>0</v>
      </c>
      <c r="AF87" s="111">
        <v>0</v>
      </c>
      <c r="AG87" s="111">
        <v>0</v>
      </c>
      <c r="AH87" s="111">
        <v>0</v>
      </c>
      <c r="AI87" s="111">
        <v>0</v>
      </c>
      <c r="AJ87" s="111">
        <v>0</v>
      </c>
      <c r="AK87" s="111">
        <v>0</v>
      </c>
      <c r="AL87" s="111">
        <v>0</v>
      </c>
      <c r="AM87" s="111">
        <v>0</v>
      </c>
      <c r="AN87" s="111">
        <v>0</v>
      </c>
      <c r="AO87" s="111">
        <v>0</v>
      </c>
      <c r="AP87" s="111">
        <v>0</v>
      </c>
      <c r="AQ87" s="111">
        <v>0</v>
      </c>
      <c r="AR87" s="111">
        <v>0</v>
      </c>
      <c r="AS87" s="111">
        <v>0</v>
      </c>
      <c r="AT87" s="111">
        <v>0</v>
      </c>
      <c r="AU87" s="111">
        <v>0</v>
      </c>
      <c r="AV87" s="111">
        <v>0</v>
      </c>
      <c r="AW87" s="111">
        <v>0</v>
      </c>
      <c r="AX87" s="111">
        <v>0</v>
      </c>
      <c r="AY87" s="111">
        <v>0</v>
      </c>
      <c r="AZ87" s="146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</row>
    <row r="88" spans="1:212" s="25" customFormat="1" ht="21.75">
      <c r="A88" s="210"/>
      <c r="B88" s="63">
        <v>79</v>
      </c>
      <c r="C88" s="170" t="s">
        <v>149</v>
      </c>
      <c r="D88" s="194" t="s">
        <v>230</v>
      </c>
      <c r="E88" s="63" t="s">
        <v>121</v>
      </c>
      <c r="F88" s="63" t="s">
        <v>122</v>
      </c>
      <c r="G88" s="111">
        <v>13.4388337917</v>
      </c>
      <c r="H88" s="111">
        <v>13.4388337917</v>
      </c>
      <c r="I88" s="111">
        <v>0</v>
      </c>
      <c r="J88" s="22">
        <v>1</v>
      </c>
      <c r="K88" s="83">
        <v>2.66</v>
      </c>
      <c r="L88" s="83">
        <v>0</v>
      </c>
      <c r="M88" s="83">
        <v>0</v>
      </c>
      <c r="N88" s="83">
        <v>0</v>
      </c>
      <c r="O88" s="22">
        <v>30</v>
      </c>
      <c r="P88" s="83">
        <v>0</v>
      </c>
      <c r="Q88" s="75">
        <v>0</v>
      </c>
      <c r="R88" s="75">
        <v>2</v>
      </c>
      <c r="S88" s="75">
        <v>2</v>
      </c>
      <c r="T88" s="111">
        <v>0</v>
      </c>
      <c r="U88" s="111">
        <v>0</v>
      </c>
      <c r="V88" s="111">
        <v>0</v>
      </c>
      <c r="W88" s="111">
        <v>0</v>
      </c>
      <c r="X88" s="111">
        <v>0</v>
      </c>
      <c r="Y88" s="111">
        <v>0</v>
      </c>
      <c r="Z88" s="111">
        <v>0</v>
      </c>
      <c r="AA88" s="111">
        <v>0</v>
      </c>
      <c r="AB88" s="111">
        <v>0</v>
      </c>
      <c r="AC88" s="111">
        <v>0</v>
      </c>
      <c r="AD88" s="111">
        <v>0</v>
      </c>
      <c r="AE88" s="111">
        <v>0</v>
      </c>
      <c r="AF88" s="111">
        <v>0</v>
      </c>
      <c r="AG88" s="111">
        <v>0</v>
      </c>
      <c r="AH88" s="111">
        <v>0</v>
      </c>
      <c r="AI88" s="111">
        <v>0</v>
      </c>
      <c r="AJ88" s="111">
        <v>0</v>
      </c>
      <c r="AK88" s="111">
        <v>0</v>
      </c>
      <c r="AL88" s="111">
        <v>0</v>
      </c>
      <c r="AM88" s="111">
        <v>0</v>
      </c>
      <c r="AN88" s="111">
        <v>0</v>
      </c>
      <c r="AO88" s="111">
        <v>0</v>
      </c>
      <c r="AP88" s="111">
        <v>0</v>
      </c>
      <c r="AQ88" s="111">
        <v>0</v>
      </c>
      <c r="AR88" s="111">
        <v>0</v>
      </c>
      <c r="AS88" s="111">
        <v>0</v>
      </c>
      <c r="AT88" s="111">
        <v>0</v>
      </c>
      <c r="AU88" s="111">
        <v>0</v>
      </c>
      <c r="AV88" s="111">
        <v>0</v>
      </c>
      <c r="AW88" s="111">
        <v>0</v>
      </c>
      <c r="AX88" s="111">
        <v>0</v>
      </c>
      <c r="AY88" s="111">
        <v>0</v>
      </c>
      <c r="AZ88" s="146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</row>
    <row r="89" spans="1:212" s="25" customFormat="1" ht="21.75">
      <c r="A89" s="210"/>
      <c r="B89" s="63">
        <v>80</v>
      </c>
      <c r="C89" s="170" t="s">
        <v>149</v>
      </c>
      <c r="D89" s="194" t="s">
        <v>231</v>
      </c>
      <c r="E89" s="63" t="s">
        <v>121</v>
      </c>
      <c r="F89" s="63" t="s">
        <v>122</v>
      </c>
      <c r="G89" s="111">
        <v>0</v>
      </c>
      <c r="H89" s="111">
        <v>0</v>
      </c>
      <c r="I89" s="111">
        <v>0</v>
      </c>
      <c r="J89" s="22">
        <v>1</v>
      </c>
      <c r="K89" s="83">
        <v>8.2100000000000009</v>
      </c>
      <c r="L89" s="176">
        <v>0</v>
      </c>
      <c r="M89" s="176">
        <v>0</v>
      </c>
      <c r="N89" s="83">
        <v>0</v>
      </c>
      <c r="O89" s="63">
        <v>28</v>
      </c>
      <c r="P89" s="176">
        <v>0</v>
      </c>
      <c r="Q89" s="75">
        <v>0</v>
      </c>
      <c r="R89" s="75">
        <v>2</v>
      </c>
      <c r="S89" s="75">
        <v>2</v>
      </c>
      <c r="T89" s="111">
        <v>0</v>
      </c>
      <c r="U89" s="111">
        <v>0</v>
      </c>
      <c r="V89" s="111">
        <v>0</v>
      </c>
      <c r="W89" s="111">
        <v>0</v>
      </c>
      <c r="X89" s="111">
        <v>0</v>
      </c>
      <c r="Y89" s="111">
        <v>0</v>
      </c>
      <c r="Z89" s="111">
        <v>0</v>
      </c>
      <c r="AA89" s="111">
        <v>0</v>
      </c>
      <c r="AB89" s="111">
        <v>0</v>
      </c>
      <c r="AC89" s="111">
        <v>0</v>
      </c>
      <c r="AD89" s="111">
        <v>0</v>
      </c>
      <c r="AE89" s="111">
        <v>0</v>
      </c>
      <c r="AF89" s="111">
        <v>0</v>
      </c>
      <c r="AG89" s="111">
        <v>0</v>
      </c>
      <c r="AH89" s="111">
        <v>0</v>
      </c>
      <c r="AI89" s="111">
        <v>0</v>
      </c>
      <c r="AJ89" s="111">
        <v>0</v>
      </c>
      <c r="AK89" s="111">
        <v>0</v>
      </c>
      <c r="AL89" s="111">
        <v>0</v>
      </c>
      <c r="AM89" s="111">
        <v>0</v>
      </c>
      <c r="AN89" s="111">
        <v>0</v>
      </c>
      <c r="AO89" s="111">
        <v>0</v>
      </c>
      <c r="AP89" s="111">
        <v>0</v>
      </c>
      <c r="AQ89" s="111">
        <v>0</v>
      </c>
      <c r="AR89" s="111">
        <v>0</v>
      </c>
      <c r="AS89" s="111">
        <v>0</v>
      </c>
      <c r="AT89" s="111">
        <v>0</v>
      </c>
      <c r="AU89" s="111">
        <v>0</v>
      </c>
      <c r="AV89" s="111">
        <v>0</v>
      </c>
      <c r="AW89" s="111">
        <v>0</v>
      </c>
      <c r="AX89" s="111">
        <v>0</v>
      </c>
      <c r="AY89" s="111">
        <v>0</v>
      </c>
      <c r="AZ89" s="146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</row>
    <row r="90" spans="1:212" s="25" customFormat="1" ht="18.75">
      <c r="A90" s="151"/>
      <c r="B90" s="167">
        <v>81</v>
      </c>
      <c r="C90" s="170" t="s">
        <v>149</v>
      </c>
      <c r="D90" s="194" t="s">
        <v>232</v>
      </c>
      <c r="E90" s="63" t="s">
        <v>121</v>
      </c>
      <c r="F90" s="63" t="s">
        <v>122</v>
      </c>
      <c r="G90" s="111">
        <v>0</v>
      </c>
      <c r="H90" s="111">
        <v>0</v>
      </c>
      <c r="I90" s="111">
        <v>0</v>
      </c>
      <c r="J90" s="22">
        <v>3</v>
      </c>
      <c r="K90" s="212">
        <v>2.57</v>
      </c>
      <c r="L90" s="176">
        <v>0</v>
      </c>
      <c r="M90" s="176">
        <v>0</v>
      </c>
      <c r="N90" s="83">
        <v>0</v>
      </c>
      <c r="O90" s="63">
        <v>0</v>
      </c>
      <c r="P90" s="176">
        <v>0</v>
      </c>
      <c r="Q90" s="75">
        <v>0</v>
      </c>
      <c r="R90" s="75">
        <v>2</v>
      </c>
      <c r="S90" s="75">
        <v>2</v>
      </c>
      <c r="T90" s="111">
        <v>0</v>
      </c>
      <c r="U90" s="111">
        <v>0</v>
      </c>
      <c r="V90" s="111">
        <v>0</v>
      </c>
      <c r="W90" s="111">
        <v>0</v>
      </c>
      <c r="X90" s="111">
        <v>0</v>
      </c>
      <c r="Y90" s="111">
        <v>0</v>
      </c>
      <c r="Z90" s="111">
        <v>0</v>
      </c>
      <c r="AA90" s="111">
        <v>0</v>
      </c>
      <c r="AB90" s="111">
        <v>0</v>
      </c>
      <c r="AC90" s="111">
        <v>0</v>
      </c>
      <c r="AD90" s="111">
        <v>0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v>0</v>
      </c>
      <c r="AL90" s="111">
        <v>0</v>
      </c>
      <c r="AM90" s="111">
        <v>0</v>
      </c>
      <c r="AN90" s="111">
        <v>0</v>
      </c>
      <c r="AO90" s="111">
        <v>0</v>
      </c>
      <c r="AP90" s="111">
        <v>0</v>
      </c>
      <c r="AQ90" s="111">
        <v>0</v>
      </c>
      <c r="AR90" s="111">
        <v>0</v>
      </c>
      <c r="AS90" s="111">
        <v>0</v>
      </c>
      <c r="AT90" s="111">
        <v>0</v>
      </c>
      <c r="AU90" s="111">
        <v>0</v>
      </c>
      <c r="AV90" s="111">
        <v>0</v>
      </c>
      <c r="AW90" s="111">
        <v>0</v>
      </c>
      <c r="AX90" s="111">
        <v>0</v>
      </c>
      <c r="AY90" s="111">
        <v>0</v>
      </c>
      <c r="AZ90" s="146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</row>
    <row r="91" spans="1:212" s="25" customFormat="1" ht="21.75">
      <c r="A91" s="210"/>
      <c r="B91" s="63">
        <v>82</v>
      </c>
      <c r="C91" s="170" t="s">
        <v>150</v>
      </c>
      <c r="D91" s="194" t="s">
        <v>230</v>
      </c>
      <c r="E91" s="63" t="s">
        <v>121</v>
      </c>
      <c r="F91" s="63" t="s">
        <v>122</v>
      </c>
      <c r="G91" s="111">
        <v>8.6350816419399994</v>
      </c>
      <c r="H91" s="111">
        <v>8.6350816419399994</v>
      </c>
      <c r="I91" s="111">
        <v>0</v>
      </c>
      <c r="J91" s="22">
        <v>1</v>
      </c>
      <c r="K91" s="83">
        <v>2.04</v>
      </c>
      <c r="L91" s="83">
        <v>0</v>
      </c>
      <c r="M91" s="83" t="s">
        <v>207</v>
      </c>
      <c r="N91" s="83">
        <v>0</v>
      </c>
      <c r="O91" s="22">
        <v>15</v>
      </c>
      <c r="P91" s="83">
        <v>0</v>
      </c>
      <c r="Q91" s="75">
        <v>0</v>
      </c>
      <c r="R91" s="75">
        <v>2</v>
      </c>
      <c r="S91" s="75">
        <v>2</v>
      </c>
      <c r="T91" s="111">
        <v>0</v>
      </c>
      <c r="U91" s="111">
        <v>0</v>
      </c>
      <c r="V91" s="111">
        <v>0</v>
      </c>
      <c r="W91" s="111">
        <v>0</v>
      </c>
      <c r="X91" s="111">
        <v>0</v>
      </c>
      <c r="Y91" s="111">
        <v>0</v>
      </c>
      <c r="Z91" s="111">
        <v>0</v>
      </c>
      <c r="AA91" s="111">
        <v>0</v>
      </c>
      <c r="AB91" s="111">
        <v>0</v>
      </c>
      <c r="AC91" s="111">
        <v>0</v>
      </c>
      <c r="AD91" s="111">
        <v>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v>0</v>
      </c>
      <c r="AL91" s="111">
        <v>0</v>
      </c>
      <c r="AM91" s="111">
        <v>0</v>
      </c>
      <c r="AN91" s="111">
        <v>0</v>
      </c>
      <c r="AO91" s="111">
        <v>0</v>
      </c>
      <c r="AP91" s="111">
        <v>0</v>
      </c>
      <c r="AQ91" s="111">
        <v>0</v>
      </c>
      <c r="AR91" s="111">
        <v>0</v>
      </c>
      <c r="AS91" s="111">
        <v>0</v>
      </c>
      <c r="AT91" s="111">
        <v>0</v>
      </c>
      <c r="AU91" s="111">
        <v>0</v>
      </c>
      <c r="AV91" s="111">
        <v>4</v>
      </c>
      <c r="AW91" s="111">
        <v>4</v>
      </c>
      <c r="AX91" s="111">
        <v>4</v>
      </c>
      <c r="AY91" s="111">
        <v>10</v>
      </c>
      <c r="AZ91" s="199" t="s">
        <v>205</v>
      </c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</row>
    <row r="92" spans="1:212" s="25" customFormat="1" ht="21.75">
      <c r="A92" s="210"/>
      <c r="B92" s="63">
        <v>83</v>
      </c>
      <c r="C92" s="170" t="s">
        <v>150</v>
      </c>
      <c r="D92" s="194" t="s">
        <v>231</v>
      </c>
      <c r="E92" s="63" t="s">
        <v>121</v>
      </c>
      <c r="F92" s="63" t="s">
        <v>122</v>
      </c>
      <c r="G92" s="111">
        <v>0</v>
      </c>
      <c r="H92" s="111">
        <v>0</v>
      </c>
      <c r="I92" s="111">
        <v>0</v>
      </c>
      <c r="J92" s="22">
        <v>3</v>
      </c>
      <c r="K92" s="83">
        <v>4.84</v>
      </c>
      <c r="L92" s="176">
        <v>0</v>
      </c>
      <c r="M92" s="83">
        <v>0</v>
      </c>
      <c r="N92" s="83">
        <v>0</v>
      </c>
      <c r="O92" s="63">
        <v>0</v>
      </c>
      <c r="P92" s="176">
        <v>0</v>
      </c>
      <c r="Q92" s="75">
        <v>0</v>
      </c>
      <c r="R92" s="75">
        <v>2</v>
      </c>
      <c r="S92" s="75">
        <v>2</v>
      </c>
      <c r="T92" s="111">
        <v>0</v>
      </c>
      <c r="U92" s="111">
        <v>0</v>
      </c>
      <c r="V92" s="111">
        <v>0</v>
      </c>
      <c r="W92" s="111">
        <v>0</v>
      </c>
      <c r="X92" s="111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0</v>
      </c>
      <c r="AD92" s="111">
        <v>0</v>
      </c>
      <c r="AE92" s="111">
        <v>0</v>
      </c>
      <c r="AF92" s="111">
        <v>0</v>
      </c>
      <c r="AG92" s="111">
        <v>0</v>
      </c>
      <c r="AH92" s="111">
        <v>0</v>
      </c>
      <c r="AI92" s="111">
        <v>0</v>
      </c>
      <c r="AJ92" s="111">
        <v>0</v>
      </c>
      <c r="AK92" s="111">
        <v>0</v>
      </c>
      <c r="AL92" s="111">
        <v>0</v>
      </c>
      <c r="AM92" s="111">
        <v>0</v>
      </c>
      <c r="AN92" s="111">
        <v>0</v>
      </c>
      <c r="AO92" s="111">
        <v>0</v>
      </c>
      <c r="AP92" s="111">
        <v>0</v>
      </c>
      <c r="AQ92" s="111">
        <v>0</v>
      </c>
      <c r="AR92" s="111">
        <v>0</v>
      </c>
      <c r="AS92" s="111">
        <v>0</v>
      </c>
      <c r="AT92" s="111">
        <v>0</v>
      </c>
      <c r="AU92" s="111">
        <v>0</v>
      </c>
      <c r="AV92" s="111">
        <v>0</v>
      </c>
      <c r="AW92" s="111">
        <v>0</v>
      </c>
      <c r="AX92" s="111">
        <v>0</v>
      </c>
      <c r="AY92" s="111">
        <v>0</v>
      </c>
      <c r="AZ92" s="146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</row>
    <row r="93" spans="1:212" s="25" customFormat="1" ht="18.75">
      <c r="A93" s="152"/>
      <c r="B93" s="63">
        <v>84</v>
      </c>
      <c r="C93" s="170" t="s">
        <v>150</v>
      </c>
      <c r="D93" s="194" t="s">
        <v>232</v>
      </c>
      <c r="E93" s="63" t="s">
        <v>121</v>
      </c>
      <c r="F93" s="63" t="s">
        <v>122</v>
      </c>
      <c r="G93" s="111">
        <v>0</v>
      </c>
      <c r="H93" s="111">
        <v>0</v>
      </c>
      <c r="I93" s="111">
        <v>0</v>
      </c>
      <c r="J93" s="22">
        <v>3</v>
      </c>
      <c r="K93" s="212">
        <v>1.76</v>
      </c>
      <c r="L93" s="176">
        <v>0</v>
      </c>
      <c r="M93" s="83">
        <v>0</v>
      </c>
      <c r="N93" s="83">
        <v>0</v>
      </c>
      <c r="O93" s="63">
        <v>0</v>
      </c>
      <c r="P93" s="176">
        <v>0</v>
      </c>
      <c r="Q93" s="75">
        <v>0</v>
      </c>
      <c r="R93" s="75">
        <v>2</v>
      </c>
      <c r="S93" s="75">
        <v>2</v>
      </c>
      <c r="T93" s="111">
        <v>0</v>
      </c>
      <c r="U93" s="111">
        <v>0</v>
      </c>
      <c r="V93" s="111">
        <v>0</v>
      </c>
      <c r="W93" s="111">
        <v>0</v>
      </c>
      <c r="X93" s="111">
        <v>0</v>
      </c>
      <c r="Y93" s="111">
        <v>0</v>
      </c>
      <c r="Z93" s="111">
        <v>0</v>
      </c>
      <c r="AA93" s="111">
        <v>0</v>
      </c>
      <c r="AB93" s="111">
        <v>0</v>
      </c>
      <c r="AC93" s="111">
        <v>0</v>
      </c>
      <c r="AD93" s="111">
        <v>0</v>
      </c>
      <c r="AE93" s="111">
        <v>0</v>
      </c>
      <c r="AF93" s="111">
        <v>0</v>
      </c>
      <c r="AG93" s="111">
        <v>0</v>
      </c>
      <c r="AH93" s="111">
        <v>0</v>
      </c>
      <c r="AI93" s="111">
        <v>0</v>
      </c>
      <c r="AJ93" s="111">
        <v>0</v>
      </c>
      <c r="AK93" s="111">
        <v>0</v>
      </c>
      <c r="AL93" s="111">
        <v>0</v>
      </c>
      <c r="AM93" s="111">
        <v>0</v>
      </c>
      <c r="AN93" s="111">
        <v>0</v>
      </c>
      <c r="AO93" s="111">
        <v>0</v>
      </c>
      <c r="AP93" s="111">
        <v>0</v>
      </c>
      <c r="AQ93" s="111">
        <v>0</v>
      </c>
      <c r="AR93" s="111">
        <v>0</v>
      </c>
      <c r="AS93" s="111">
        <v>0</v>
      </c>
      <c r="AT93" s="111">
        <v>0</v>
      </c>
      <c r="AU93" s="111">
        <v>0</v>
      </c>
      <c r="AV93" s="111">
        <v>0</v>
      </c>
      <c r="AW93" s="111">
        <v>0</v>
      </c>
      <c r="AX93" s="111">
        <v>0</v>
      </c>
      <c r="AY93" s="111">
        <v>0</v>
      </c>
      <c r="AZ93" s="200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</row>
    <row r="94" spans="1:212" s="169" customFormat="1" ht="21.75">
      <c r="A94" s="210" t="str">
        <f t="shared" si="1"/>
        <v xml:space="preserve">   </v>
      </c>
      <c r="B94" s="63">
        <v>85</v>
      </c>
      <c r="C94" s="170" t="s">
        <v>151</v>
      </c>
      <c r="D94" s="63" t="s">
        <v>44</v>
      </c>
      <c r="E94" s="63" t="s">
        <v>121</v>
      </c>
      <c r="F94" s="63" t="s">
        <v>122</v>
      </c>
      <c r="G94" s="111">
        <v>55.409785547299997</v>
      </c>
      <c r="H94" s="111">
        <v>55.409785547299997</v>
      </c>
      <c r="I94" s="111">
        <v>0</v>
      </c>
      <c r="J94" s="22">
        <v>3</v>
      </c>
      <c r="K94" s="83">
        <v>55.4</v>
      </c>
      <c r="L94" s="111">
        <v>0</v>
      </c>
      <c r="M94" s="83">
        <v>0</v>
      </c>
      <c r="N94" s="83">
        <v>0</v>
      </c>
      <c r="O94" s="22">
        <v>0</v>
      </c>
      <c r="P94" s="83">
        <v>0</v>
      </c>
      <c r="Q94" s="75">
        <v>0</v>
      </c>
      <c r="R94" s="75">
        <v>2</v>
      </c>
      <c r="S94" s="75">
        <v>2</v>
      </c>
      <c r="T94" s="111">
        <v>0</v>
      </c>
      <c r="U94" s="111">
        <v>0</v>
      </c>
      <c r="V94" s="111">
        <v>0</v>
      </c>
      <c r="W94" s="111">
        <v>0</v>
      </c>
      <c r="X94" s="111">
        <v>0</v>
      </c>
      <c r="Y94" s="111">
        <v>0</v>
      </c>
      <c r="Z94" s="111">
        <v>0</v>
      </c>
      <c r="AA94" s="111">
        <v>0</v>
      </c>
      <c r="AB94" s="111">
        <v>0</v>
      </c>
      <c r="AC94" s="111">
        <v>0</v>
      </c>
      <c r="AD94" s="111">
        <v>0</v>
      </c>
      <c r="AE94" s="111"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v>0</v>
      </c>
      <c r="AL94" s="111">
        <v>0</v>
      </c>
      <c r="AM94" s="111">
        <v>0</v>
      </c>
      <c r="AN94" s="111">
        <v>0</v>
      </c>
      <c r="AO94" s="111">
        <v>0</v>
      </c>
      <c r="AP94" s="111">
        <v>0</v>
      </c>
      <c r="AQ94" s="111">
        <v>0</v>
      </c>
      <c r="AR94" s="111">
        <v>0</v>
      </c>
      <c r="AS94" s="111">
        <v>0</v>
      </c>
      <c r="AT94" s="111">
        <v>0</v>
      </c>
      <c r="AU94" s="111">
        <v>0</v>
      </c>
      <c r="AV94" s="111">
        <v>0</v>
      </c>
      <c r="AW94" s="111">
        <v>0</v>
      </c>
      <c r="AX94" s="111">
        <v>0</v>
      </c>
      <c r="AY94" s="111">
        <v>0</v>
      </c>
      <c r="AZ94" s="192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8"/>
      <c r="CC94" s="168"/>
      <c r="CD94" s="168"/>
      <c r="CE94" s="168"/>
      <c r="CF94" s="168"/>
      <c r="CG94" s="168"/>
      <c r="CH94" s="168"/>
      <c r="CI94" s="168"/>
      <c r="CJ94" s="168"/>
      <c r="CK94" s="168"/>
      <c r="CL94" s="168"/>
      <c r="CM94" s="168"/>
      <c r="CN94" s="168"/>
      <c r="CO94" s="168"/>
      <c r="CP94" s="168"/>
      <c r="CQ94" s="168"/>
      <c r="CR94" s="168"/>
      <c r="CS94" s="168"/>
      <c r="CT94" s="168"/>
      <c r="CU94" s="168"/>
      <c r="CV94" s="168"/>
      <c r="CW94" s="168"/>
      <c r="CX94" s="168"/>
      <c r="CY94" s="168"/>
      <c r="CZ94" s="168"/>
      <c r="DA94" s="168"/>
      <c r="DB94" s="168"/>
      <c r="DC94" s="168"/>
      <c r="DD94" s="168"/>
      <c r="DE94" s="168"/>
      <c r="DF94" s="168"/>
      <c r="DG94" s="168"/>
      <c r="DH94" s="168"/>
      <c r="DI94" s="168"/>
      <c r="DJ94" s="168"/>
      <c r="DK94" s="168"/>
      <c r="DL94" s="168"/>
      <c r="DM94" s="168"/>
      <c r="DN94" s="168"/>
      <c r="DO94" s="168"/>
      <c r="DP94" s="168"/>
      <c r="DQ94" s="168"/>
      <c r="DR94" s="168"/>
      <c r="DS94" s="168"/>
      <c r="DT94" s="168"/>
      <c r="DU94" s="168"/>
      <c r="DV94" s="168"/>
      <c r="DW94" s="168"/>
      <c r="DX94" s="168"/>
      <c r="DY94" s="168"/>
      <c r="DZ94" s="168"/>
      <c r="EA94" s="168"/>
      <c r="EB94" s="168"/>
      <c r="EC94" s="168"/>
      <c r="ED94" s="168"/>
      <c r="EE94" s="168"/>
      <c r="EF94" s="168"/>
      <c r="EG94" s="168"/>
      <c r="EH94" s="168"/>
      <c r="EI94" s="168"/>
      <c r="EJ94" s="168"/>
      <c r="EK94" s="168"/>
      <c r="EL94" s="168"/>
      <c r="EM94" s="168"/>
      <c r="EN94" s="168"/>
      <c r="EO94" s="168"/>
      <c r="EP94" s="168"/>
      <c r="EQ94" s="168"/>
      <c r="ER94" s="168"/>
      <c r="ES94" s="168"/>
      <c r="ET94" s="168"/>
      <c r="EU94" s="168"/>
      <c r="EV94" s="168"/>
      <c r="EW94" s="168"/>
      <c r="EX94" s="168"/>
      <c r="EY94" s="168"/>
      <c r="EZ94" s="168"/>
      <c r="FA94" s="168"/>
      <c r="FB94" s="168"/>
      <c r="FC94" s="168"/>
      <c r="FD94" s="168"/>
      <c r="FE94" s="168"/>
      <c r="FF94" s="168"/>
      <c r="FG94" s="168"/>
      <c r="FH94" s="168"/>
      <c r="FI94" s="168"/>
      <c r="FJ94" s="168"/>
      <c r="FK94" s="168"/>
      <c r="FL94" s="168"/>
      <c r="FM94" s="168"/>
      <c r="FN94" s="168"/>
      <c r="FO94" s="168"/>
      <c r="FP94" s="168"/>
      <c r="FQ94" s="168"/>
      <c r="FR94" s="168"/>
      <c r="FS94" s="168"/>
      <c r="FT94" s="168"/>
      <c r="FU94" s="168"/>
      <c r="FV94" s="168"/>
      <c r="FW94" s="168"/>
      <c r="FX94" s="168"/>
      <c r="FY94" s="168"/>
      <c r="FZ94" s="168"/>
      <c r="GA94" s="168"/>
      <c r="GB94" s="168"/>
      <c r="GC94" s="168"/>
      <c r="GD94" s="168"/>
      <c r="GE94" s="168"/>
      <c r="GF94" s="168"/>
      <c r="GG94" s="168"/>
      <c r="GH94" s="168"/>
      <c r="GI94" s="168"/>
      <c r="GJ94" s="168"/>
      <c r="GK94" s="168"/>
      <c r="GL94" s="168"/>
      <c r="GM94" s="168"/>
      <c r="GN94" s="168"/>
      <c r="GO94" s="168"/>
      <c r="GP94" s="168"/>
      <c r="GQ94" s="168"/>
      <c r="GR94" s="168"/>
      <c r="GS94" s="168"/>
      <c r="GT94" s="168"/>
      <c r="GU94" s="168"/>
      <c r="GV94" s="168"/>
      <c r="GW94" s="168"/>
      <c r="GX94" s="168"/>
      <c r="GY94" s="168"/>
      <c r="GZ94" s="168"/>
      <c r="HA94" s="168"/>
      <c r="HB94" s="168"/>
      <c r="HC94" s="168"/>
      <c r="HD94" s="168"/>
    </row>
    <row r="95" spans="1:212" s="25" customFormat="1" ht="21.75">
      <c r="A95" s="210"/>
      <c r="B95" s="63">
        <v>86</v>
      </c>
      <c r="C95" s="170" t="s">
        <v>152</v>
      </c>
      <c r="D95" s="133" t="s">
        <v>230</v>
      </c>
      <c r="E95" s="114" t="s">
        <v>121</v>
      </c>
      <c r="F95" s="114" t="s">
        <v>122</v>
      </c>
      <c r="G95" s="111">
        <v>10.2812455366</v>
      </c>
      <c r="H95" s="111">
        <v>10.2812455366</v>
      </c>
      <c r="I95" s="111">
        <v>0</v>
      </c>
      <c r="J95" s="117">
        <v>1</v>
      </c>
      <c r="K95" s="118">
        <v>4.43</v>
      </c>
      <c r="L95" s="121">
        <v>0</v>
      </c>
      <c r="M95" s="118">
        <v>0</v>
      </c>
      <c r="N95" s="118">
        <v>0</v>
      </c>
      <c r="O95" s="22">
        <v>30</v>
      </c>
      <c r="P95" s="83">
        <v>0</v>
      </c>
      <c r="Q95" s="75">
        <v>0</v>
      </c>
      <c r="R95" s="75">
        <v>2</v>
      </c>
      <c r="S95" s="75">
        <v>2</v>
      </c>
      <c r="T95" s="111">
        <v>0</v>
      </c>
      <c r="U95" s="111">
        <v>0</v>
      </c>
      <c r="V95" s="111">
        <v>0</v>
      </c>
      <c r="W95" s="111">
        <v>0</v>
      </c>
      <c r="X95" s="111">
        <v>0</v>
      </c>
      <c r="Y95" s="111">
        <v>0</v>
      </c>
      <c r="Z95" s="111">
        <v>0</v>
      </c>
      <c r="AA95" s="111">
        <v>0</v>
      </c>
      <c r="AB95" s="111">
        <v>0</v>
      </c>
      <c r="AC95" s="111">
        <v>0</v>
      </c>
      <c r="AD95" s="111">
        <v>0</v>
      </c>
      <c r="AE95" s="111">
        <v>0</v>
      </c>
      <c r="AF95" s="111">
        <v>0</v>
      </c>
      <c r="AG95" s="111">
        <v>0</v>
      </c>
      <c r="AH95" s="111">
        <v>0</v>
      </c>
      <c r="AI95" s="111">
        <v>0</v>
      </c>
      <c r="AJ95" s="111">
        <v>0</v>
      </c>
      <c r="AK95" s="111">
        <v>0</v>
      </c>
      <c r="AL95" s="111">
        <v>0</v>
      </c>
      <c r="AM95" s="111">
        <v>0</v>
      </c>
      <c r="AN95" s="111">
        <v>0</v>
      </c>
      <c r="AO95" s="111">
        <v>0</v>
      </c>
      <c r="AP95" s="111">
        <v>0</v>
      </c>
      <c r="AQ95" s="111">
        <v>0</v>
      </c>
      <c r="AR95" s="111">
        <v>0</v>
      </c>
      <c r="AS95" s="111">
        <v>0</v>
      </c>
      <c r="AT95" s="111">
        <v>0</v>
      </c>
      <c r="AU95" s="111">
        <v>0</v>
      </c>
      <c r="AV95" s="111">
        <v>0</v>
      </c>
      <c r="AW95" s="111">
        <v>0</v>
      </c>
      <c r="AX95" s="111">
        <v>0</v>
      </c>
      <c r="AY95" s="111">
        <v>0</v>
      </c>
      <c r="AZ95" s="146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</row>
    <row r="96" spans="1:212" s="25" customFormat="1" ht="21.75">
      <c r="A96" s="210"/>
      <c r="B96" s="167">
        <v>87</v>
      </c>
      <c r="C96" s="170" t="s">
        <v>152</v>
      </c>
      <c r="D96" s="133" t="s">
        <v>231</v>
      </c>
      <c r="E96" s="114" t="s">
        <v>121</v>
      </c>
      <c r="F96" s="114" t="s">
        <v>122</v>
      </c>
      <c r="G96" s="121">
        <v>0</v>
      </c>
      <c r="H96" s="121">
        <v>0</v>
      </c>
      <c r="I96" s="121">
        <v>0</v>
      </c>
      <c r="J96" s="117">
        <v>1</v>
      </c>
      <c r="K96" s="118">
        <v>4.45</v>
      </c>
      <c r="L96" s="121">
        <v>0</v>
      </c>
      <c r="M96" s="118">
        <v>0</v>
      </c>
      <c r="N96" s="118">
        <v>0</v>
      </c>
      <c r="O96" s="22">
        <v>30</v>
      </c>
      <c r="P96" s="83">
        <v>0</v>
      </c>
      <c r="Q96" s="75">
        <v>0</v>
      </c>
      <c r="R96" s="75">
        <v>2</v>
      </c>
      <c r="S96" s="75">
        <v>2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0</v>
      </c>
      <c r="Z96" s="111">
        <v>0</v>
      </c>
      <c r="AA96" s="111">
        <v>0</v>
      </c>
      <c r="AB96" s="111">
        <v>0</v>
      </c>
      <c r="AC96" s="111">
        <v>0</v>
      </c>
      <c r="AD96" s="111">
        <v>0</v>
      </c>
      <c r="AE96" s="111">
        <v>0</v>
      </c>
      <c r="AF96" s="111">
        <v>0</v>
      </c>
      <c r="AG96" s="111">
        <v>0</v>
      </c>
      <c r="AH96" s="111">
        <v>0</v>
      </c>
      <c r="AI96" s="111">
        <v>0</v>
      </c>
      <c r="AJ96" s="111">
        <v>0</v>
      </c>
      <c r="AK96" s="111">
        <v>0</v>
      </c>
      <c r="AL96" s="111">
        <v>0</v>
      </c>
      <c r="AM96" s="111">
        <v>0</v>
      </c>
      <c r="AN96" s="111">
        <v>0</v>
      </c>
      <c r="AO96" s="111">
        <v>0</v>
      </c>
      <c r="AP96" s="111">
        <v>0</v>
      </c>
      <c r="AQ96" s="111">
        <v>0</v>
      </c>
      <c r="AR96" s="111">
        <v>0</v>
      </c>
      <c r="AS96" s="111">
        <v>0</v>
      </c>
      <c r="AT96" s="111">
        <v>0</v>
      </c>
      <c r="AU96" s="111">
        <v>0</v>
      </c>
      <c r="AV96" s="111">
        <v>0</v>
      </c>
      <c r="AW96" s="111">
        <v>0</v>
      </c>
      <c r="AX96" s="111">
        <v>0</v>
      </c>
      <c r="AY96" s="111">
        <v>0</v>
      </c>
      <c r="AZ96" s="146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</row>
    <row r="97" spans="1:212" s="25" customFormat="1" ht="18.75">
      <c r="A97" s="151"/>
      <c r="B97" s="167">
        <v>88</v>
      </c>
      <c r="C97" s="170" t="s">
        <v>152</v>
      </c>
      <c r="D97" s="133" t="s">
        <v>232</v>
      </c>
      <c r="E97" s="114" t="s">
        <v>121</v>
      </c>
      <c r="F97" s="114" t="s">
        <v>122</v>
      </c>
      <c r="G97" s="121">
        <v>0</v>
      </c>
      <c r="H97" s="121">
        <v>0</v>
      </c>
      <c r="I97" s="121">
        <v>0</v>
      </c>
      <c r="J97" s="117">
        <v>1</v>
      </c>
      <c r="K97" s="175">
        <v>1.4</v>
      </c>
      <c r="L97" s="121">
        <v>0</v>
      </c>
      <c r="M97" s="118">
        <v>0</v>
      </c>
      <c r="N97" s="118">
        <v>0</v>
      </c>
      <c r="O97" s="22">
        <v>0</v>
      </c>
      <c r="P97" s="83">
        <v>0</v>
      </c>
      <c r="Q97" s="75">
        <v>0</v>
      </c>
      <c r="R97" s="75">
        <v>2</v>
      </c>
      <c r="S97" s="75">
        <v>2</v>
      </c>
      <c r="T97" s="111">
        <v>0</v>
      </c>
      <c r="U97" s="111">
        <v>0</v>
      </c>
      <c r="V97" s="111">
        <v>0</v>
      </c>
      <c r="W97" s="111">
        <v>0</v>
      </c>
      <c r="X97" s="111">
        <v>0</v>
      </c>
      <c r="Y97" s="111">
        <v>0</v>
      </c>
      <c r="Z97" s="111">
        <v>0</v>
      </c>
      <c r="AA97" s="111">
        <v>0</v>
      </c>
      <c r="AB97" s="111">
        <v>0</v>
      </c>
      <c r="AC97" s="111">
        <v>0</v>
      </c>
      <c r="AD97" s="111">
        <v>0</v>
      </c>
      <c r="AE97" s="111">
        <v>0</v>
      </c>
      <c r="AF97" s="111">
        <v>0</v>
      </c>
      <c r="AG97" s="111">
        <v>0</v>
      </c>
      <c r="AH97" s="111">
        <v>0</v>
      </c>
      <c r="AI97" s="111">
        <v>0</v>
      </c>
      <c r="AJ97" s="111">
        <v>0</v>
      </c>
      <c r="AK97" s="111">
        <v>0</v>
      </c>
      <c r="AL97" s="111">
        <v>0</v>
      </c>
      <c r="AM97" s="111">
        <v>0</v>
      </c>
      <c r="AN97" s="111">
        <v>0</v>
      </c>
      <c r="AO97" s="111">
        <v>0</v>
      </c>
      <c r="AP97" s="111">
        <v>0</v>
      </c>
      <c r="AQ97" s="111">
        <v>0</v>
      </c>
      <c r="AR97" s="111">
        <v>0</v>
      </c>
      <c r="AS97" s="111">
        <v>0</v>
      </c>
      <c r="AT97" s="111">
        <v>0</v>
      </c>
      <c r="AU97" s="111">
        <v>0</v>
      </c>
      <c r="AV97" s="111">
        <v>0</v>
      </c>
      <c r="AW97" s="111">
        <v>0</v>
      </c>
      <c r="AX97" s="111">
        <v>0</v>
      </c>
      <c r="AY97" s="111">
        <v>0</v>
      </c>
      <c r="AZ97" s="146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</row>
    <row r="98" spans="1:212" s="25" customFormat="1" ht="21.75">
      <c r="A98" s="210"/>
      <c r="B98" s="63">
        <v>89</v>
      </c>
      <c r="C98" s="170" t="s">
        <v>153</v>
      </c>
      <c r="D98" s="133" t="s">
        <v>230</v>
      </c>
      <c r="E98" s="114" t="s">
        <v>121</v>
      </c>
      <c r="F98" s="114" t="s">
        <v>122</v>
      </c>
      <c r="G98" s="111">
        <v>85.786789402823786</v>
      </c>
      <c r="H98" s="111">
        <v>8.4586300353800006</v>
      </c>
      <c r="I98" s="111">
        <v>77.328159367443789</v>
      </c>
      <c r="J98" s="117">
        <v>1</v>
      </c>
      <c r="K98" s="118">
        <v>0</v>
      </c>
      <c r="L98" s="121">
        <v>3.23</v>
      </c>
      <c r="M98" s="118">
        <v>0</v>
      </c>
      <c r="N98" s="118">
        <v>0</v>
      </c>
      <c r="O98" s="22">
        <v>14</v>
      </c>
      <c r="P98" s="118">
        <v>0</v>
      </c>
      <c r="Q98" s="119">
        <v>60</v>
      </c>
      <c r="R98" s="119">
        <v>2</v>
      </c>
      <c r="S98" s="119">
        <v>2</v>
      </c>
      <c r="T98" s="111">
        <v>0</v>
      </c>
      <c r="U98" s="111">
        <v>0</v>
      </c>
      <c r="V98" s="111">
        <v>0</v>
      </c>
      <c r="W98" s="111">
        <v>0</v>
      </c>
      <c r="X98" s="111">
        <v>0</v>
      </c>
      <c r="Y98" s="111">
        <v>0</v>
      </c>
      <c r="Z98" s="111">
        <v>0</v>
      </c>
      <c r="AA98" s="111">
        <v>0</v>
      </c>
      <c r="AB98" s="111">
        <v>0</v>
      </c>
      <c r="AC98" s="111">
        <v>0</v>
      </c>
      <c r="AD98" s="111">
        <v>0</v>
      </c>
      <c r="AE98" s="111">
        <v>0</v>
      </c>
      <c r="AF98" s="111">
        <v>0</v>
      </c>
      <c r="AG98" s="111">
        <v>0</v>
      </c>
      <c r="AH98" s="111">
        <v>0</v>
      </c>
      <c r="AI98" s="111">
        <v>0</v>
      </c>
      <c r="AJ98" s="111">
        <v>0</v>
      </c>
      <c r="AK98" s="111">
        <v>0</v>
      </c>
      <c r="AL98" s="111">
        <v>0</v>
      </c>
      <c r="AM98" s="111">
        <v>0</v>
      </c>
      <c r="AN98" s="111">
        <v>0</v>
      </c>
      <c r="AO98" s="111">
        <v>0</v>
      </c>
      <c r="AP98" s="111">
        <v>0</v>
      </c>
      <c r="AQ98" s="111">
        <v>0</v>
      </c>
      <c r="AR98" s="111">
        <v>0</v>
      </c>
      <c r="AS98" s="111">
        <v>0</v>
      </c>
      <c r="AT98" s="111">
        <v>0</v>
      </c>
      <c r="AU98" s="111">
        <v>0</v>
      </c>
      <c r="AV98" s="111">
        <v>0</v>
      </c>
      <c r="AW98" s="111">
        <v>0</v>
      </c>
      <c r="AX98" s="111">
        <v>0</v>
      </c>
      <c r="AY98" s="111">
        <v>0</v>
      </c>
      <c r="AZ98" s="146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</row>
    <row r="99" spans="1:212" s="25" customFormat="1" ht="21.75">
      <c r="A99" s="210"/>
      <c r="B99" s="63">
        <v>90</v>
      </c>
      <c r="C99" s="170" t="s">
        <v>153</v>
      </c>
      <c r="D99" s="133" t="s">
        <v>231</v>
      </c>
      <c r="E99" s="114" t="s">
        <v>121</v>
      </c>
      <c r="F99" s="114" t="s">
        <v>122</v>
      </c>
      <c r="G99" s="121">
        <v>0</v>
      </c>
      <c r="H99" s="121">
        <v>0</v>
      </c>
      <c r="I99" s="121">
        <v>0</v>
      </c>
      <c r="J99" s="117">
        <v>1</v>
      </c>
      <c r="K99" s="118">
        <v>0</v>
      </c>
      <c r="L99" s="121">
        <v>14.77</v>
      </c>
      <c r="M99" s="118">
        <v>0</v>
      </c>
      <c r="N99" s="118">
        <v>0</v>
      </c>
      <c r="O99" s="22">
        <v>15</v>
      </c>
      <c r="P99" s="118">
        <v>0</v>
      </c>
      <c r="Q99" s="119">
        <v>60</v>
      </c>
      <c r="R99" s="119">
        <v>2</v>
      </c>
      <c r="S99" s="119">
        <v>2</v>
      </c>
      <c r="T99" s="111">
        <v>0</v>
      </c>
      <c r="U99" s="111">
        <v>0</v>
      </c>
      <c r="V99" s="111">
        <v>0</v>
      </c>
      <c r="W99" s="111">
        <v>0</v>
      </c>
      <c r="X99" s="111">
        <v>0</v>
      </c>
      <c r="Y99" s="111">
        <v>0</v>
      </c>
      <c r="Z99" s="111">
        <v>0</v>
      </c>
      <c r="AA99" s="111">
        <v>0</v>
      </c>
      <c r="AB99" s="111">
        <v>0</v>
      </c>
      <c r="AC99" s="111">
        <v>0</v>
      </c>
      <c r="AD99" s="111">
        <v>0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v>0</v>
      </c>
      <c r="AL99" s="111">
        <v>0</v>
      </c>
      <c r="AM99" s="111">
        <v>0</v>
      </c>
      <c r="AN99" s="111">
        <v>0</v>
      </c>
      <c r="AO99" s="111">
        <v>0</v>
      </c>
      <c r="AP99" s="111">
        <v>0</v>
      </c>
      <c r="AQ99" s="111">
        <v>0</v>
      </c>
      <c r="AR99" s="111">
        <v>0</v>
      </c>
      <c r="AS99" s="111">
        <v>0</v>
      </c>
      <c r="AT99" s="111">
        <v>0</v>
      </c>
      <c r="AU99" s="111">
        <v>0</v>
      </c>
      <c r="AV99" s="111">
        <v>0</v>
      </c>
      <c r="AW99" s="111">
        <v>0</v>
      </c>
      <c r="AX99" s="111">
        <v>0</v>
      </c>
      <c r="AY99" s="111">
        <v>0</v>
      </c>
      <c r="AZ99" s="146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</row>
    <row r="100" spans="1:212" s="25" customFormat="1" ht="21.75">
      <c r="A100" s="210"/>
      <c r="B100" s="167">
        <v>91</v>
      </c>
      <c r="C100" s="170" t="s">
        <v>153</v>
      </c>
      <c r="D100" s="133" t="s">
        <v>232</v>
      </c>
      <c r="E100" s="114" t="s">
        <v>121</v>
      </c>
      <c r="F100" s="114" t="s">
        <v>122</v>
      </c>
      <c r="G100" s="121">
        <v>0</v>
      </c>
      <c r="H100" s="121">
        <v>0</v>
      </c>
      <c r="I100" s="121">
        <v>0</v>
      </c>
      <c r="J100" s="117">
        <v>1</v>
      </c>
      <c r="K100" s="166">
        <v>0</v>
      </c>
      <c r="L100" s="121">
        <v>5.47</v>
      </c>
      <c r="M100" s="118">
        <v>0</v>
      </c>
      <c r="N100" s="118">
        <v>0</v>
      </c>
      <c r="O100" s="22">
        <v>14</v>
      </c>
      <c r="P100" s="118">
        <v>0</v>
      </c>
      <c r="Q100" s="119">
        <v>60</v>
      </c>
      <c r="R100" s="119">
        <v>2</v>
      </c>
      <c r="S100" s="119">
        <v>2</v>
      </c>
      <c r="T100" s="111">
        <v>0</v>
      </c>
      <c r="U100" s="111">
        <v>0</v>
      </c>
      <c r="V100" s="111">
        <v>0</v>
      </c>
      <c r="W100" s="111">
        <v>0</v>
      </c>
      <c r="X100" s="111">
        <v>0</v>
      </c>
      <c r="Y100" s="111">
        <v>0</v>
      </c>
      <c r="Z100" s="111">
        <v>0</v>
      </c>
      <c r="AA100" s="111">
        <v>0</v>
      </c>
      <c r="AB100" s="111">
        <v>0</v>
      </c>
      <c r="AC100" s="111">
        <v>0</v>
      </c>
      <c r="AD100" s="111">
        <v>0</v>
      </c>
      <c r="AE100" s="111">
        <v>0</v>
      </c>
      <c r="AF100" s="111">
        <v>0</v>
      </c>
      <c r="AG100" s="111">
        <v>0</v>
      </c>
      <c r="AH100" s="111">
        <v>0</v>
      </c>
      <c r="AI100" s="111">
        <v>0</v>
      </c>
      <c r="AJ100" s="111">
        <v>0</v>
      </c>
      <c r="AK100" s="111">
        <v>0</v>
      </c>
      <c r="AL100" s="111">
        <v>0</v>
      </c>
      <c r="AM100" s="111">
        <v>0</v>
      </c>
      <c r="AN100" s="111">
        <v>0</v>
      </c>
      <c r="AO100" s="111">
        <v>0</v>
      </c>
      <c r="AP100" s="111">
        <v>0</v>
      </c>
      <c r="AQ100" s="111">
        <v>0</v>
      </c>
      <c r="AR100" s="111">
        <v>0</v>
      </c>
      <c r="AS100" s="111">
        <v>0</v>
      </c>
      <c r="AT100" s="111">
        <v>0</v>
      </c>
      <c r="AU100" s="111">
        <v>0</v>
      </c>
      <c r="AV100" s="111">
        <v>0</v>
      </c>
      <c r="AW100" s="111">
        <v>0</v>
      </c>
      <c r="AX100" s="111">
        <v>0</v>
      </c>
      <c r="AY100" s="111">
        <v>0</v>
      </c>
      <c r="AZ100" s="146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</row>
    <row r="101" spans="1:212" s="25" customFormat="1" ht="21.75">
      <c r="A101" s="210"/>
      <c r="B101" s="63">
        <v>92</v>
      </c>
      <c r="C101" s="170" t="s">
        <v>153</v>
      </c>
      <c r="D101" s="133" t="s">
        <v>233</v>
      </c>
      <c r="E101" s="114" t="s">
        <v>121</v>
      </c>
      <c r="F101" s="114" t="s">
        <v>122</v>
      </c>
      <c r="G101" s="121">
        <v>0</v>
      </c>
      <c r="H101" s="121">
        <v>0</v>
      </c>
      <c r="I101" s="121">
        <v>0</v>
      </c>
      <c r="J101" s="117">
        <v>1</v>
      </c>
      <c r="K101" s="118">
        <v>0</v>
      </c>
      <c r="L101" s="121">
        <v>14.39</v>
      </c>
      <c r="M101" s="118">
        <v>0</v>
      </c>
      <c r="N101" s="118">
        <v>0</v>
      </c>
      <c r="O101" s="22">
        <v>14</v>
      </c>
      <c r="P101" s="118">
        <v>0</v>
      </c>
      <c r="Q101" s="119">
        <v>60</v>
      </c>
      <c r="R101" s="119">
        <v>2</v>
      </c>
      <c r="S101" s="119">
        <v>2</v>
      </c>
      <c r="T101" s="111">
        <v>0</v>
      </c>
      <c r="U101" s="111">
        <v>0</v>
      </c>
      <c r="V101" s="111">
        <v>0</v>
      </c>
      <c r="W101" s="111">
        <v>0</v>
      </c>
      <c r="X101" s="111">
        <v>0</v>
      </c>
      <c r="Y101" s="111">
        <v>0</v>
      </c>
      <c r="Z101" s="111">
        <v>0</v>
      </c>
      <c r="AA101" s="111">
        <v>0</v>
      </c>
      <c r="AB101" s="111">
        <v>0</v>
      </c>
      <c r="AC101" s="111">
        <v>0</v>
      </c>
      <c r="AD101" s="111">
        <v>0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111">
        <v>0</v>
      </c>
      <c r="AM101" s="111">
        <v>0</v>
      </c>
      <c r="AN101" s="111">
        <v>0</v>
      </c>
      <c r="AO101" s="111">
        <v>0</v>
      </c>
      <c r="AP101" s="111">
        <v>0</v>
      </c>
      <c r="AQ101" s="111">
        <v>0</v>
      </c>
      <c r="AR101" s="111">
        <v>0</v>
      </c>
      <c r="AS101" s="111">
        <v>0</v>
      </c>
      <c r="AT101" s="111">
        <v>0</v>
      </c>
      <c r="AU101" s="111">
        <v>0</v>
      </c>
      <c r="AV101" s="111">
        <v>0</v>
      </c>
      <c r="AW101" s="111">
        <v>0</v>
      </c>
      <c r="AX101" s="111">
        <v>0</v>
      </c>
      <c r="AY101" s="111">
        <v>0</v>
      </c>
      <c r="AZ101" s="146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</row>
    <row r="102" spans="1:212" s="25" customFormat="1" ht="21.75">
      <c r="A102" s="210"/>
      <c r="B102" s="63">
        <v>93</v>
      </c>
      <c r="C102" s="170" t="s">
        <v>153</v>
      </c>
      <c r="D102" s="133" t="s">
        <v>234</v>
      </c>
      <c r="E102" s="114" t="s">
        <v>121</v>
      </c>
      <c r="F102" s="114" t="s">
        <v>122</v>
      </c>
      <c r="G102" s="121">
        <v>0</v>
      </c>
      <c r="H102" s="121">
        <v>0</v>
      </c>
      <c r="I102" s="121">
        <v>0</v>
      </c>
      <c r="J102" s="117">
        <v>1</v>
      </c>
      <c r="K102" s="118">
        <v>0</v>
      </c>
      <c r="L102" s="121">
        <v>8.2100000000000009</v>
      </c>
      <c r="M102" s="118">
        <v>0</v>
      </c>
      <c r="N102" s="118">
        <v>0</v>
      </c>
      <c r="O102" s="22">
        <v>16</v>
      </c>
      <c r="P102" s="118">
        <v>0</v>
      </c>
      <c r="Q102" s="119">
        <v>60</v>
      </c>
      <c r="R102" s="119">
        <v>2</v>
      </c>
      <c r="S102" s="119">
        <v>2</v>
      </c>
      <c r="T102" s="111">
        <v>0</v>
      </c>
      <c r="U102" s="111">
        <v>0</v>
      </c>
      <c r="V102" s="111">
        <v>0</v>
      </c>
      <c r="W102" s="111">
        <v>0</v>
      </c>
      <c r="X102" s="111">
        <v>0</v>
      </c>
      <c r="Y102" s="111">
        <v>0</v>
      </c>
      <c r="Z102" s="111">
        <v>0</v>
      </c>
      <c r="AA102" s="111">
        <v>0</v>
      </c>
      <c r="AB102" s="111">
        <v>0</v>
      </c>
      <c r="AC102" s="111">
        <v>0</v>
      </c>
      <c r="AD102" s="111">
        <v>0</v>
      </c>
      <c r="AE102" s="111">
        <v>0</v>
      </c>
      <c r="AF102" s="111">
        <v>0</v>
      </c>
      <c r="AG102" s="111">
        <v>0</v>
      </c>
      <c r="AH102" s="111">
        <v>0</v>
      </c>
      <c r="AI102" s="111">
        <v>0</v>
      </c>
      <c r="AJ102" s="111">
        <v>0</v>
      </c>
      <c r="AK102" s="111">
        <v>0</v>
      </c>
      <c r="AL102" s="111">
        <v>0</v>
      </c>
      <c r="AM102" s="111">
        <v>0</v>
      </c>
      <c r="AN102" s="111">
        <v>0</v>
      </c>
      <c r="AO102" s="111">
        <v>0</v>
      </c>
      <c r="AP102" s="111">
        <v>0</v>
      </c>
      <c r="AQ102" s="111">
        <v>0</v>
      </c>
      <c r="AR102" s="111">
        <v>0</v>
      </c>
      <c r="AS102" s="111">
        <v>0</v>
      </c>
      <c r="AT102" s="111">
        <v>0</v>
      </c>
      <c r="AU102" s="111">
        <v>0</v>
      </c>
      <c r="AV102" s="111">
        <v>0</v>
      </c>
      <c r="AW102" s="111">
        <v>0</v>
      </c>
      <c r="AX102" s="111">
        <v>0</v>
      </c>
      <c r="AY102" s="111">
        <v>0</v>
      </c>
      <c r="AZ102" s="146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</row>
    <row r="103" spans="1:212" s="25" customFormat="1" ht="18.75">
      <c r="A103" s="151"/>
      <c r="B103" s="63">
        <v>94</v>
      </c>
      <c r="C103" s="170" t="s">
        <v>153</v>
      </c>
      <c r="D103" s="133" t="s">
        <v>235</v>
      </c>
      <c r="E103" s="114" t="s">
        <v>121</v>
      </c>
      <c r="F103" s="114" t="s">
        <v>122</v>
      </c>
      <c r="G103" s="121">
        <v>0</v>
      </c>
      <c r="H103" s="121">
        <v>0</v>
      </c>
      <c r="I103" s="121">
        <v>0</v>
      </c>
      <c r="J103" s="117">
        <v>1</v>
      </c>
      <c r="K103" s="166">
        <v>0</v>
      </c>
      <c r="L103" s="175">
        <v>28.56</v>
      </c>
      <c r="M103" s="118">
        <v>0</v>
      </c>
      <c r="N103" s="118">
        <v>0</v>
      </c>
      <c r="O103" s="167">
        <v>16</v>
      </c>
      <c r="P103" s="118">
        <v>0</v>
      </c>
      <c r="Q103" s="119">
        <v>60</v>
      </c>
      <c r="R103" s="119">
        <v>2</v>
      </c>
      <c r="S103" s="119">
        <v>2</v>
      </c>
      <c r="T103" s="111">
        <v>0</v>
      </c>
      <c r="U103" s="111">
        <v>0</v>
      </c>
      <c r="V103" s="111">
        <v>0</v>
      </c>
      <c r="W103" s="111">
        <v>0</v>
      </c>
      <c r="X103" s="111">
        <v>0</v>
      </c>
      <c r="Y103" s="111">
        <v>0</v>
      </c>
      <c r="Z103" s="111">
        <v>0</v>
      </c>
      <c r="AA103" s="111">
        <v>0</v>
      </c>
      <c r="AB103" s="111">
        <v>0</v>
      </c>
      <c r="AC103" s="111">
        <v>0</v>
      </c>
      <c r="AD103" s="111">
        <v>0</v>
      </c>
      <c r="AE103" s="111">
        <v>0</v>
      </c>
      <c r="AF103" s="111">
        <v>0</v>
      </c>
      <c r="AG103" s="111">
        <v>0</v>
      </c>
      <c r="AH103" s="111">
        <v>0</v>
      </c>
      <c r="AI103" s="111">
        <v>0</v>
      </c>
      <c r="AJ103" s="111">
        <v>0</v>
      </c>
      <c r="AK103" s="111">
        <v>0</v>
      </c>
      <c r="AL103" s="111">
        <v>0</v>
      </c>
      <c r="AM103" s="111">
        <v>0</v>
      </c>
      <c r="AN103" s="111">
        <v>0</v>
      </c>
      <c r="AO103" s="111">
        <v>0</v>
      </c>
      <c r="AP103" s="111">
        <v>0</v>
      </c>
      <c r="AQ103" s="111">
        <v>0</v>
      </c>
      <c r="AR103" s="111">
        <v>0</v>
      </c>
      <c r="AS103" s="111">
        <v>0</v>
      </c>
      <c r="AT103" s="111">
        <v>0</v>
      </c>
      <c r="AU103" s="111">
        <v>0</v>
      </c>
      <c r="AV103" s="111">
        <v>0</v>
      </c>
      <c r="AW103" s="111">
        <v>0</v>
      </c>
      <c r="AX103" s="111">
        <v>0</v>
      </c>
      <c r="AY103" s="111">
        <v>0</v>
      </c>
      <c r="AZ103" s="146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</row>
    <row r="104" spans="1:212" s="25" customFormat="1" ht="18.75">
      <c r="A104" s="151"/>
      <c r="B104" s="63">
        <v>95</v>
      </c>
      <c r="C104" s="170" t="s">
        <v>153</v>
      </c>
      <c r="D104" s="133" t="s">
        <v>236</v>
      </c>
      <c r="E104" s="114" t="s">
        <v>121</v>
      </c>
      <c r="F104" s="114" t="s">
        <v>122</v>
      </c>
      <c r="G104" s="121">
        <v>0</v>
      </c>
      <c r="H104" s="121">
        <v>0</v>
      </c>
      <c r="I104" s="121">
        <v>0</v>
      </c>
      <c r="J104" s="117">
        <v>1</v>
      </c>
      <c r="K104" s="187">
        <v>0</v>
      </c>
      <c r="L104" s="175">
        <v>20.16</v>
      </c>
      <c r="M104" s="118">
        <v>0</v>
      </c>
      <c r="N104" s="118">
        <v>0</v>
      </c>
      <c r="O104" s="167">
        <v>16</v>
      </c>
      <c r="P104" s="118">
        <v>0</v>
      </c>
      <c r="Q104" s="119">
        <v>60</v>
      </c>
      <c r="R104" s="119">
        <v>2</v>
      </c>
      <c r="S104" s="119">
        <v>2</v>
      </c>
      <c r="T104" s="111">
        <v>0</v>
      </c>
      <c r="U104" s="111">
        <v>0</v>
      </c>
      <c r="V104" s="111">
        <v>0</v>
      </c>
      <c r="W104" s="111">
        <v>0</v>
      </c>
      <c r="X104" s="111">
        <v>0</v>
      </c>
      <c r="Y104" s="111">
        <v>0</v>
      </c>
      <c r="Z104" s="111">
        <v>0</v>
      </c>
      <c r="AA104" s="111">
        <v>0</v>
      </c>
      <c r="AB104" s="111">
        <v>0</v>
      </c>
      <c r="AC104" s="111">
        <v>0</v>
      </c>
      <c r="AD104" s="111">
        <v>0</v>
      </c>
      <c r="AE104" s="111">
        <v>0</v>
      </c>
      <c r="AF104" s="111">
        <v>0</v>
      </c>
      <c r="AG104" s="111">
        <v>0</v>
      </c>
      <c r="AH104" s="111">
        <v>0</v>
      </c>
      <c r="AI104" s="111">
        <v>0</v>
      </c>
      <c r="AJ104" s="111">
        <v>0</v>
      </c>
      <c r="AK104" s="111">
        <v>0</v>
      </c>
      <c r="AL104" s="111">
        <v>0</v>
      </c>
      <c r="AM104" s="111">
        <v>0</v>
      </c>
      <c r="AN104" s="111">
        <v>0</v>
      </c>
      <c r="AO104" s="111">
        <v>0</v>
      </c>
      <c r="AP104" s="111">
        <v>0</v>
      </c>
      <c r="AQ104" s="111">
        <v>0</v>
      </c>
      <c r="AR104" s="111">
        <v>0</v>
      </c>
      <c r="AS104" s="111">
        <v>0</v>
      </c>
      <c r="AT104" s="111">
        <v>0</v>
      </c>
      <c r="AU104" s="111">
        <v>0</v>
      </c>
      <c r="AV104" s="111">
        <v>0</v>
      </c>
      <c r="AW104" s="111">
        <v>0</v>
      </c>
      <c r="AX104" s="111">
        <v>0</v>
      </c>
      <c r="AY104" s="111">
        <v>0</v>
      </c>
      <c r="AZ104" s="146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</row>
    <row r="105" spans="1:212" s="25" customFormat="1" ht="21.75">
      <c r="A105" s="210"/>
      <c r="B105" s="63">
        <v>96</v>
      </c>
      <c r="C105" s="170" t="s">
        <v>154</v>
      </c>
      <c r="D105" s="133" t="s">
        <v>230</v>
      </c>
      <c r="E105" s="114" t="s">
        <v>121</v>
      </c>
      <c r="F105" s="114" t="s">
        <v>122</v>
      </c>
      <c r="G105" s="111">
        <v>30.668492616838002</v>
      </c>
      <c r="H105" s="111">
        <v>13.780206676900001</v>
      </c>
      <c r="I105" s="111">
        <v>16.888285939938001</v>
      </c>
      <c r="J105" s="22">
        <v>1</v>
      </c>
      <c r="K105" s="118">
        <v>0</v>
      </c>
      <c r="L105" s="121">
        <v>5.12</v>
      </c>
      <c r="M105" s="118">
        <v>0</v>
      </c>
      <c r="N105" s="118">
        <v>0</v>
      </c>
      <c r="O105" s="22">
        <v>25</v>
      </c>
      <c r="P105" s="176">
        <v>0</v>
      </c>
      <c r="Q105" s="75">
        <v>0</v>
      </c>
      <c r="R105" s="75">
        <v>2</v>
      </c>
      <c r="S105" s="75">
        <v>2</v>
      </c>
      <c r="T105" s="111">
        <v>0</v>
      </c>
      <c r="U105" s="111">
        <v>0</v>
      </c>
      <c r="V105" s="111">
        <v>0</v>
      </c>
      <c r="W105" s="111">
        <v>0</v>
      </c>
      <c r="X105" s="111">
        <v>0</v>
      </c>
      <c r="Y105" s="111">
        <v>0</v>
      </c>
      <c r="Z105" s="111">
        <v>0</v>
      </c>
      <c r="AA105" s="111">
        <v>0</v>
      </c>
      <c r="AB105" s="111">
        <v>0</v>
      </c>
      <c r="AC105" s="111">
        <v>0</v>
      </c>
      <c r="AD105" s="111">
        <v>0</v>
      </c>
      <c r="AE105" s="111">
        <v>0</v>
      </c>
      <c r="AF105" s="111">
        <v>0</v>
      </c>
      <c r="AG105" s="111">
        <v>0</v>
      </c>
      <c r="AH105" s="111">
        <v>0</v>
      </c>
      <c r="AI105" s="111">
        <v>0</v>
      </c>
      <c r="AJ105" s="111">
        <v>0</v>
      </c>
      <c r="AK105" s="111">
        <v>0</v>
      </c>
      <c r="AL105" s="111">
        <v>0</v>
      </c>
      <c r="AM105" s="111">
        <v>0</v>
      </c>
      <c r="AN105" s="111">
        <v>0</v>
      </c>
      <c r="AO105" s="111">
        <v>0</v>
      </c>
      <c r="AP105" s="111">
        <v>0</v>
      </c>
      <c r="AQ105" s="111">
        <v>0</v>
      </c>
      <c r="AR105" s="111">
        <v>0</v>
      </c>
      <c r="AS105" s="111">
        <v>0</v>
      </c>
      <c r="AT105" s="111">
        <v>0</v>
      </c>
      <c r="AU105" s="111">
        <v>0</v>
      </c>
      <c r="AV105" s="111">
        <v>0</v>
      </c>
      <c r="AW105" s="111">
        <v>0</v>
      </c>
      <c r="AX105" s="111">
        <v>0</v>
      </c>
      <c r="AY105" s="111">
        <v>0</v>
      </c>
      <c r="AZ105" s="146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</row>
    <row r="106" spans="1:212" s="25" customFormat="1" ht="21.75">
      <c r="A106" s="210"/>
      <c r="B106" s="63">
        <v>97</v>
      </c>
      <c r="C106" s="170" t="s">
        <v>154</v>
      </c>
      <c r="D106" s="133" t="s">
        <v>231</v>
      </c>
      <c r="E106" s="114" t="s">
        <v>121</v>
      </c>
      <c r="F106" s="114" t="s">
        <v>122</v>
      </c>
      <c r="G106" s="121">
        <v>0</v>
      </c>
      <c r="H106" s="121">
        <v>0</v>
      </c>
      <c r="I106" s="121">
        <v>0</v>
      </c>
      <c r="J106" s="22">
        <v>1</v>
      </c>
      <c r="K106" s="118">
        <v>0</v>
      </c>
      <c r="L106" s="118">
        <v>0</v>
      </c>
      <c r="M106" s="118" t="s">
        <v>284</v>
      </c>
      <c r="N106" s="118">
        <v>12.17</v>
      </c>
      <c r="O106" s="22">
        <v>25</v>
      </c>
      <c r="P106" s="176">
        <v>0</v>
      </c>
      <c r="Q106" s="75">
        <v>0</v>
      </c>
      <c r="R106" s="75">
        <v>2</v>
      </c>
      <c r="S106" s="75">
        <v>2</v>
      </c>
      <c r="T106" s="111">
        <v>0</v>
      </c>
      <c r="U106" s="111">
        <v>0</v>
      </c>
      <c r="V106" s="111">
        <v>0</v>
      </c>
      <c r="W106" s="111">
        <v>0</v>
      </c>
      <c r="X106" s="111">
        <v>0</v>
      </c>
      <c r="Y106" s="111">
        <v>0</v>
      </c>
      <c r="Z106" s="111">
        <v>0</v>
      </c>
      <c r="AA106" s="111">
        <v>0</v>
      </c>
      <c r="AB106" s="111">
        <v>0</v>
      </c>
      <c r="AC106" s="111">
        <v>0</v>
      </c>
      <c r="AD106" s="111">
        <v>0</v>
      </c>
      <c r="AE106" s="111">
        <v>0</v>
      </c>
      <c r="AF106" s="111">
        <v>0</v>
      </c>
      <c r="AG106" s="111">
        <v>0</v>
      </c>
      <c r="AH106" s="111">
        <v>0</v>
      </c>
      <c r="AI106" s="111">
        <v>0</v>
      </c>
      <c r="AJ106" s="111">
        <v>0</v>
      </c>
      <c r="AK106" s="111">
        <v>0</v>
      </c>
      <c r="AL106" s="111">
        <v>0</v>
      </c>
      <c r="AM106" s="111">
        <v>0</v>
      </c>
      <c r="AN106" s="111">
        <v>0</v>
      </c>
      <c r="AO106" s="111">
        <v>0</v>
      </c>
      <c r="AP106" s="111">
        <v>0</v>
      </c>
      <c r="AQ106" s="111">
        <v>0</v>
      </c>
      <c r="AR106" s="111">
        <v>0</v>
      </c>
      <c r="AS106" s="111">
        <v>0</v>
      </c>
      <c r="AT106" s="111">
        <v>0</v>
      </c>
      <c r="AU106" s="111">
        <v>0</v>
      </c>
      <c r="AV106" s="111">
        <v>0</v>
      </c>
      <c r="AW106" s="111">
        <v>0</v>
      </c>
      <c r="AX106" s="111">
        <v>0</v>
      </c>
      <c r="AY106" s="111">
        <v>0</v>
      </c>
      <c r="AZ106" s="146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</row>
    <row r="107" spans="1:212" s="25" customFormat="1" ht="18.75">
      <c r="A107" s="151"/>
      <c r="B107" s="63">
        <v>98</v>
      </c>
      <c r="C107" s="170" t="s">
        <v>154</v>
      </c>
      <c r="D107" s="133" t="s">
        <v>232</v>
      </c>
      <c r="E107" s="114" t="s">
        <v>121</v>
      </c>
      <c r="F107" s="114" t="s">
        <v>122</v>
      </c>
      <c r="G107" s="121">
        <v>0</v>
      </c>
      <c r="H107" s="121">
        <v>0</v>
      </c>
      <c r="I107" s="121">
        <v>0</v>
      </c>
      <c r="J107" s="22">
        <v>1</v>
      </c>
      <c r="K107" s="166">
        <v>0</v>
      </c>
      <c r="L107" s="166">
        <v>0</v>
      </c>
      <c r="M107" s="118" t="s">
        <v>285</v>
      </c>
      <c r="N107" s="175">
        <v>14.29</v>
      </c>
      <c r="O107" s="167">
        <v>25</v>
      </c>
      <c r="P107" s="176">
        <v>0</v>
      </c>
      <c r="Q107" s="75">
        <v>0</v>
      </c>
      <c r="R107" s="75">
        <v>2</v>
      </c>
      <c r="S107" s="75">
        <v>2</v>
      </c>
      <c r="T107" s="111">
        <v>0</v>
      </c>
      <c r="U107" s="111">
        <v>0</v>
      </c>
      <c r="V107" s="111">
        <v>0</v>
      </c>
      <c r="W107" s="111">
        <v>0</v>
      </c>
      <c r="X107" s="111">
        <v>0</v>
      </c>
      <c r="Y107" s="111">
        <v>0</v>
      </c>
      <c r="Z107" s="111">
        <v>0</v>
      </c>
      <c r="AA107" s="111">
        <v>0</v>
      </c>
      <c r="AB107" s="111">
        <v>0</v>
      </c>
      <c r="AC107" s="111">
        <v>0</v>
      </c>
      <c r="AD107" s="111">
        <v>0</v>
      </c>
      <c r="AE107" s="111">
        <v>0</v>
      </c>
      <c r="AF107" s="111">
        <v>0</v>
      </c>
      <c r="AG107" s="111">
        <v>0</v>
      </c>
      <c r="AH107" s="111">
        <v>0</v>
      </c>
      <c r="AI107" s="111">
        <v>0</v>
      </c>
      <c r="AJ107" s="111">
        <v>0</v>
      </c>
      <c r="AK107" s="111">
        <v>0</v>
      </c>
      <c r="AL107" s="111">
        <v>0</v>
      </c>
      <c r="AM107" s="111">
        <v>0</v>
      </c>
      <c r="AN107" s="111">
        <v>0</v>
      </c>
      <c r="AO107" s="111">
        <v>0</v>
      </c>
      <c r="AP107" s="111">
        <v>0</v>
      </c>
      <c r="AQ107" s="111">
        <v>0</v>
      </c>
      <c r="AR107" s="111">
        <v>0</v>
      </c>
      <c r="AS107" s="111">
        <v>0</v>
      </c>
      <c r="AT107" s="111">
        <v>0</v>
      </c>
      <c r="AU107" s="111">
        <v>0</v>
      </c>
      <c r="AV107" s="111">
        <v>0</v>
      </c>
      <c r="AW107" s="111">
        <v>0</v>
      </c>
      <c r="AX107" s="111">
        <v>0</v>
      </c>
      <c r="AY107" s="111">
        <v>0</v>
      </c>
      <c r="AZ107" s="146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</row>
    <row r="108" spans="1:212" s="25" customFormat="1" ht="21.75">
      <c r="A108" s="210"/>
      <c r="B108" s="63">
        <v>99</v>
      </c>
      <c r="C108" s="170" t="s">
        <v>155</v>
      </c>
      <c r="D108" s="133" t="s">
        <v>230</v>
      </c>
      <c r="E108" s="114" t="s">
        <v>121</v>
      </c>
      <c r="F108" s="114" t="s">
        <v>122</v>
      </c>
      <c r="G108" s="111">
        <v>37.227108087391002</v>
      </c>
      <c r="H108" s="111">
        <v>25.1353741659</v>
      </c>
      <c r="I108" s="111">
        <v>12.091733921491</v>
      </c>
      <c r="J108" s="22">
        <v>1</v>
      </c>
      <c r="K108" s="118">
        <v>0</v>
      </c>
      <c r="L108" s="118">
        <v>3.47</v>
      </c>
      <c r="M108" s="118">
        <v>0</v>
      </c>
      <c r="N108" s="118">
        <v>0</v>
      </c>
      <c r="O108" s="22">
        <v>15</v>
      </c>
      <c r="P108" s="176">
        <v>0</v>
      </c>
      <c r="Q108" s="75">
        <v>60</v>
      </c>
      <c r="R108" s="75">
        <v>2</v>
      </c>
      <c r="S108" s="75">
        <v>2</v>
      </c>
      <c r="T108" s="111">
        <v>0</v>
      </c>
      <c r="U108" s="111">
        <v>0</v>
      </c>
      <c r="V108" s="111">
        <v>0</v>
      </c>
      <c r="W108" s="111">
        <v>0</v>
      </c>
      <c r="X108" s="111">
        <v>0</v>
      </c>
      <c r="Y108" s="111">
        <v>0</v>
      </c>
      <c r="Z108" s="111">
        <v>0</v>
      </c>
      <c r="AA108" s="111">
        <v>0</v>
      </c>
      <c r="AB108" s="111">
        <v>0</v>
      </c>
      <c r="AC108" s="111">
        <v>0</v>
      </c>
      <c r="AD108" s="111">
        <v>0</v>
      </c>
      <c r="AE108" s="111">
        <v>0</v>
      </c>
      <c r="AF108" s="111">
        <v>0</v>
      </c>
      <c r="AG108" s="111">
        <v>0</v>
      </c>
      <c r="AH108" s="111">
        <v>0</v>
      </c>
      <c r="AI108" s="111">
        <v>0</v>
      </c>
      <c r="AJ108" s="111">
        <v>0</v>
      </c>
      <c r="AK108" s="111">
        <v>0</v>
      </c>
      <c r="AL108" s="111">
        <v>0</v>
      </c>
      <c r="AM108" s="111">
        <v>0</v>
      </c>
      <c r="AN108" s="111">
        <v>0</v>
      </c>
      <c r="AO108" s="111">
        <v>0</v>
      </c>
      <c r="AP108" s="111">
        <v>0</v>
      </c>
      <c r="AQ108" s="111">
        <v>0</v>
      </c>
      <c r="AR108" s="111">
        <v>0</v>
      </c>
      <c r="AS108" s="111">
        <v>0</v>
      </c>
      <c r="AT108" s="111">
        <v>0</v>
      </c>
      <c r="AU108" s="111">
        <v>0</v>
      </c>
      <c r="AV108" s="111">
        <v>0</v>
      </c>
      <c r="AW108" s="111">
        <v>0</v>
      </c>
      <c r="AX108" s="111">
        <v>0</v>
      </c>
      <c r="AY108" s="111">
        <v>0</v>
      </c>
      <c r="AZ108" s="146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</row>
    <row r="109" spans="1:212" s="25" customFormat="1" ht="21.75">
      <c r="A109" s="210"/>
      <c r="B109" s="63">
        <v>100</v>
      </c>
      <c r="C109" s="170" t="s">
        <v>155</v>
      </c>
      <c r="D109" s="133" t="s">
        <v>231</v>
      </c>
      <c r="E109" s="114" t="s">
        <v>121</v>
      </c>
      <c r="F109" s="114" t="s">
        <v>122</v>
      </c>
      <c r="G109" s="121">
        <v>0</v>
      </c>
      <c r="H109" s="121">
        <v>0</v>
      </c>
      <c r="I109" s="121">
        <v>0</v>
      </c>
      <c r="J109" s="22">
        <v>1</v>
      </c>
      <c r="K109" s="118">
        <v>0</v>
      </c>
      <c r="L109" s="121">
        <v>8.8000000000000007</v>
      </c>
      <c r="M109" s="118">
        <v>0</v>
      </c>
      <c r="N109" s="118">
        <v>0</v>
      </c>
      <c r="O109" s="22">
        <v>16</v>
      </c>
      <c r="P109" s="176">
        <v>0</v>
      </c>
      <c r="Q109" s="75">
        <v>60</v>
      </c>
      <c r="R109" s="75">
        <v>2</v>
      </c>
      <c r="S109" s="75">
        <v>2</v>
      </c>
      <c r="T109" s="111">
        <v>0</v>
      </c>
      <c r="U109" s="111">
        <v>0</v>
      </c>
      <c r="V109" s="111">
        <v>0</v>
      </c>
      <c r="W109" s="111">
        <v>0</v>
      </c>
      <c r="X109" s="111">
        <v>0</v>
      </c>
      <c r="Y109" s="111">
        <v>0</v>
      </c>
      <c r="Z109" s="111">
        <v>0</v>
      </c>
      <c r="AA109" s="111">
        <v>0</v>
      </c>
      <c r="AB109" s="111">
        <v>0</v>
      </c>
      <c r="AC109" s="111">
        <v>0</v>
      </c>
      <c r="AD109" s="111">
        <v>0</v>
      </c>
      <c r="AE109" s="111">
        <v>0</v>
      </c>
      <c r="AF109" s="111">
        <v>0</v>
      </c>
      <c r="AG109" s="111">
        <v>0</v>
      </c>
      <c r="AH109" s="111">
        <v>0</v>
      </c>
      <c r="AI109" s="111">
        <v>0</v>
      </c>
      <c r="AJ109" s="111">
        <v>0</v>
      </c>
      <c r="AK109" s="111">
        <v>0</v>
      </c>
      <c r="AL109" s="111">
        <v>0</v>
      </c>
      <c r="AM109" s="111">
        <v>0</v>
      </c>
      <c r="AN109" s="111">
        <v>0</v>
      </c>
      <c r="AO109" s="111">
        <v>0</v>
      </c>
      <c r="AP109" s="111">
        <v>0</v>
      </c>
      <c r="AQ109" s="111">
        <v>0</v>
      </c>
      <c r="AR109" s="111">
        <v>0</v>
      </c>
      <c r="AS109" s="111">
        <v>0</v>
      </c>
      <c r="AT109" s="111">
        <v>0</v>
      </c>
      <c r="AU109" s="111">
        <v>0</v>
      </c>
      <c r="AV109" s="111">
        <v>0</v>
      </c>
      <c r="AW109" s="111">
        <v>0</v>
      </c>
      <c r="AX109" s="111">
        <v>0</v>
      </c>
      <c r="AY109" s="111">
        <v>0</v>
      </c>
      <c r="AZ109" s="146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</row>
    <row r="110" spans="1:212" s="25" customFormat="1" ht="21.75">
      <c r="A110" s="210"/>
      <c r="B110" s="63">
        <v>101</v>
      </c>
      <c r="C110" s="170" t="s">
        <v>155</v>
      </c>
      <c r="D110" s="133" t="s">
        <v>232</v>
      </c>
      <c r="E110" s="114" t="s">
        <v>121</v>
      </c>
      <c r="F110" s="114" t="s">
        <v>122</v>
      </c>
      <c r="G110" s="121">
        <v>0</v>
      </c>
      <c r="H110" s="121">
        <v>0</v>
      </c>
      <c r="I110" s="121">
        <v>0</v>
      </c>
      <c r="J110" s="22">
        <v>1</v>
      </c>
      <c r="K110" s="166">
        <v>0</v>
      </c>
      <c r="L110" s="121">
        <v>4.03</v>
      </c>
      <c r="M110" s="118">
        <v>0</v>
      </c>
      <c r="N110" s="118">
        <v>0</v>
      </c>
      <c r="O110" s="22">
        <v>17</v>
      </c>
      <c r="P110" s="176">
        <v>0</v>
      </c>
      <c r="Q110" s="75">
        <v>60</v>
      </c>
      <c r="R110" s="75">
        <v>2</v>
      </c>
      <c r="S110" s="75">
        <v>2</v>
      </c>
      <c r="T110" s="111">
        <v>0</v>
      </c>
      <c r="U110" s="111">
        <v>0</v>
      </c>
      <c r="V110" s="111">
        <v>0</v>
      </c>
      <c r="W110" s="111">
        <v>0</v>
      </c>
      <c r="X110" s="111">
        <v>0</v>
      </c>
      <c r="Y110" s="111">
        <v>0</v>
      </c>
      <c r="Z110" s="111">
        <v>0</v>
      </c>
      <c r="AA110" s="111">
        <v>0</v>
      </c>
      <c r="AB110" s="111">
        <v>0</v>
      </c>
      <c r="AC110" s="111">
        <v>0</v>
      </c>
      <c r="AD110" s="111">
        <v>0</v>
      </c>
      <c r="AE110" s="111">
        <v>0</v>
      </c>
      <c r="AF110" s="111">
        <v>0</v>
      </c>
      <c r="AG110" s="111">
        <v>0</v>
      </c>
      <c r="AH110" s="111">
        <v>0</v>
      </c>
      <c r="AI110" s="111">
        <v>0</v>
      </c>
      <c r="AJ110" s="111">
        <v>0</v>
      </c>
      <c r="AK110" s="111">
        <v>0</v>
      </c>
      <c r="AL110" s="111">
        <v>0</v>
      </c>
      <c r="AM110" s="111">
        <v>0</v>
      </c>
      <c r="AN110" s="111">
        <v>0</v>
      </c>
      <c r="AO110" s="111">
        <v>0</v>
      </c>
      <c r="AP110" s="111">
        <v>0</v>
      </c>
      <c r="AQ110" s="111">
        <v>0</v>
      </c>
      <c r="AR110" s="111">
        <v>0</v>
      </c>
      <c r="AS110" s="111">
        <v>0</v>
      </c>
      <c r="AT110" s="111">
        <v>0</v>
      </c>
      <c r="AU110" s="111">
        <v>0</v>
      </c>
      <c r="AV110" s="111">
        <v>0</v>
      </c>
      <c r="AW110" s="111">
        <v>0</v>
      </c>
      <c r="AX110" s="111">
        <v>0</v>
      </c>
      <c r="AY110" s="111">
        <v>0</v>
      </c>
      <c r="AZ110" s="146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</row>
    <row r="111" spans="1:212" s="25" customFormat="1" ht="18.75">
      <c r="A111" s="151"/>
      <c r="B111" s="63">
        <v>102</v>
      </c>
      <c r="C111" s="170" t="s">
        <v>155</v>
      </c>
      <c r="D111" s="194" t="s">
        <v>233</v>
      </c>
      <c r="E111" s="63" t="s">
        <v>121</v>
      </c>
      <c r="F111" s="63" t="s">
        <v>122</v>
      </c>
      <c r="G111" s="111">
        <v>0</v>
      </c>
      <c r="H111" s="111">
        <v>0</v>
      </c>
      <c r="I111" s="111">
        <v>0</v>
      </c>
      <c r="J111" s="63">
        <v>3</v>
      </c>
      <c r="K111" s="83">
        <v>15.14</v>
      </c>
      <c r="L111" s="176">
        <v>0</v>
      </c>
      <c r="M111" s="83">
        <v>0</v>
      </c>
      <c r="N111" s="83">
        <v>0</v>
      </c>
      <c r="O111" s="63">
        <v>0</v>
      </c>
      <c r="P111" s="176">
        <v>0</v>
      </c>
      <c r="Q111" s="75">
        <v>0</v>
      </c>
      <c r="R111" s="75">
        <v>2</v>
      </c>
      <c r="S111" s="75">
        <v>2</v>
      </c>
      <c r="T111" s="111">
        <v>0</v>
      </c>
      <c r="U111" s="111">
        <v>0</v>
      </c>
      <c r="V111" s="111">
        <v>0</v>
      </c>
      <c r="W111" s="111">
        <v>0</v>
      </c>
      <c r="X111" s="111">
        <v>0</v>
      </c>
      <c r="Y111" s="111">
        <v>0</v>
      </c>
      <c r="Z111" s="111">
        <v>0</v>
      </c>
      <c r="AA111" s="111">
        <v>0</v>
      </c>
      <c r="AB111" s="111">
        <v>0</v>
      </c>
      <c r="AC111" s="111">
        <v>0</v>
      </c>
      <c r="AD111" s="111">
        <v>0</v>
      </c>
      <c r="AE111" s="111">
        <v>0</v>
      </c>
      <c r="AF111" s="111">
        <v>0</v>
      </c>
      <c r="AG111" s="111">
        <v>0</v>
      </c>
      <c r="AH111" s="111">
        <v>0</v>
      </c>
      <c r="AI111" s="111">
        <v>0</v>
      </c>
      <c r="AJ111" s="111">
        <v>0</v>
      </c>
      <c r="AK111" s="111">
        <v>0</v>
      </c>
      <c r="AL111" s="111">
        <v>0</v>
      </c>
      <c r="AM111" s="111">
        <v>0</v>
      </c>
      <c r="AN111" s="111">
        <v>0</v>
      </c>
      <c r="AO111" s="111">
        <v>0</v>
      </c>
      <c r="AP111" s="111">
        <v>0</v>
      </c>
      <c r="AQ111" s="111">
        <v>0</v>
      </c>
      <c r="AR111" s="111">
        <v>0</v>
      </c>
      <c r="AS111" s="111">
        <v>0</v>
      </c>
      <c r="AT111" s="111">
        <v>0</v>
      </c>
      <c r="AU111" s="111">
        <v>0</v>
      </c>
      <c r="AV111" s="111">
        <v>0</v>
      </c>
      <c r="AW111" s="111">
        <v>0</v>
      </c>
      <c r="AX111" s="111">
        <v>0</v>
      </c>
      <c r="AY111" s="111">
        <v>0</v>
      </c>
      <c r="AZ111" s="146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</row>
    <row r="112" spans="1:212" s="25" customFormat="1" ht="18.75">
      <c r="A112" s="151"/>
      <c r="B112" s="63">
        <v>103</v>
      </c>
      <c r="C112" s="170" t="s">
        <v>155</v>
      </c>
      <c r="D112" s="194" t="s">
        <v>234</v>
      </c>
      <c r="E112" s="63" t="s">
        <v>121</v>
      </c>
      <c r="F112" s="63" t="s">
        <v>122</v>
      </c>
      <c r="G112" s="111">
        <v>0</v>
      </c>
      <c r="H112" s="111">
        <v>0</v>
      </c>
      <c r="I112" s="111">
        <v>0</v>
      </c>
      <c r="J112" s="63">
        <v>3</v>
      </c>
      <c r="K112" s="212">
        <v>5.81</v>
      </c>
      <c r="L112" s="176">
        <v>0</v>
      </c>
      <c r="M112" s="83">
        <v>0</v>
      </c>
      <c r="N112" s="83">
        <v>0</v>
      </c>
      <c r="O112" s="63">
        <v>0</v>
      </c>
      <c r="P112" s="176">
        <v>0</v>
      </c>
      <c r="Q112" s="75">
        <v>0</v>
      </c>
      <c r="R112" s="75">
        <v>2</v>
      </c>
      <c r="S112" s="75">
        <v>2</v>
      </c>
      <c r="T112" s="111">
        <v>0</v>
      </c>
      <c r="U112" s="111">
        <v>0</v>
      </c>
      <c r="V112" s="111">
        <v>0</v>
      </c>
      <c r="W112" s="111">
        <v>0</v>
      </c>
      <c r="X112" s="111">
        <v>0</v>
      </c>
      <c r="Y112" s="111">
        <v>0</v>
      </c>
      <c r="Z112" s="111">
        <v>0</v>
      </c>
      <c r="AA112" s="111">
        <v>0</v>
      </c>
      <c r="AB112" s="111">
        <v>0</v>
      </c>
      <c r="AC112" s="111">
        <v>0</v>
      </c>
      <c r="AD112" s="111">
        <v>0</v>
      </c>
      <c r="AE112" s="111">
        <v>0</v>
      </c>
      <c r="AF112" s="111">
        <v>0</v>
      </c>
      <c r="AG112" s="111">
        <v>0</v>
      </c>
      <c r="AH112" s="111">
        <v>0</v>
      </c>
      <c r="AI112" s="111">
        <v>0</v>
      </c>
      <c r="AJ112" s="111">
        <v>0</v>
      </c>
      <c r="AK112" s="111">
        <v>0</v>
      </c>
      <c r="AL112" s="111">
        <v>0</v>
      </c>
      <c r="AM112" s="111">
        <v>0</v>
      </c>
      <c r="AN112" s="111">
        <v>0</v>
      </c>
      <c r="AO112" s="111">
        <v>0</v>
      </c>
      <c r="AP112" s="111">
        <v>0</v>
      </c>
      <c r="AQ112" s="111">
        <v>0</v>
      </c>
      <c r="AR112" s="111">
        <v>0</v>
      </c>
      <c r="AS112" s="111">
        <v>0</v>
      </c>
      <c r="AT112" s="111">
        <v>0</v>
      </c>
      <c r="AU112" s="111">
        <v>0</v>
      </c>
      <c r="AV112" s="111">
        <v>0</v>
      </c>
      <c r="AW112" s="111">
        <v>0</v>
      </c>
      <c r="AX112" s="111">
        <v>0</v>
      </c>
      <c r="AY112" s="111">
        <v>0</v>
      </c>
      <c r="AZ112" s="146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</row>
    <row r="113" spans="1:212" s="25" customFormat="1" ht="21.75">
      <c r="A113" s="210"/>
      <c r="B113" s="230">
        <v>104</v>
      </c>
      <c r="C113" s="170" t="s">
        <v>156</v>
      </c>
      <c r="D113" s="194" t="s">
        <v>230</v>
      </c>
      <c r="E113" s="63" t="s">
        <v>121</v>
      </c>
      <c r="F113" s="63" t="s">
        <v>122</v>
      </c>
      <c r="G113" s="111">
        <v>13.542620970341488</v>
      </c>
      <c r="H113" s="111">
        <v>0</v>
      </c>
      <c r="I113" s="111">
        <v>13.542620970341488</v>
      </c>
      <c r="J113" s="22">
        <v>1</v>
      </c>
      <c r="K113" s="83">
        <v>0</v>
      </c>
      <c r="L113" s="83">
        <v>8.5</v>
      </c>
      <c r="M113" s="83">
        <v>0</v>
      </c>
      <c r="N113" s="83">
        <v>0</v>
      </c>
      <c r="O113" s="22">
        <v>30</v>
      </c>
      <c r="P113" s="83">
        <v>0</v>
      </c>
      <c r="Q113" s="75">
        <v>0</v>
      </c>
      <c r="R113" s="75">
        <v>2</v>
      </c>
      <c r="S113" s="75">
        <v>2</v>
      </c>
      <c r="T113" s="111">
        <v>0</v>
      </c>
      <c r="U113" s="111">
        <v>0</v>
      </c>
      <c r="V113" s="111">
        <v>0</v>
      </c>
      <c r="W113" s="111">
        <v>0</v>
      </c>
      <c r="X113" s="111">
        <v>0</v>
      </c>
      <c r="Y113" s="111">
        <v>0</v>
      </c>
      <c r="Z113" s="111">
        <v>0</v>
      </c>
      <c r="AA113" s="111">
        <v>0</v>
      </c>
      <c r="AB113" s="111">
        <v>0</v>
      </c>
      <c r="AC113" s="111">
        <v>0</v>
      </c>
      <c r="AD113" s="111">
        <v>0</v>
      </c>
      <c r="AE113" s="111">
        <v>0</v>
      </c>
      <c r="AF113" s="111">
        <v>0</v>
      </c>
      <c r="AG113" s="111">
        <v>0</v>
      </c>
      <c r="AH113" s="111">
        <v>0</v>
      </c>
      <c r="AI113" s="111">
        <v>0</v>
      </c>
      <c r="AJ113" s="111">
        <v>0</v>
      </c>
      <c r="AK113" s="111">
        <v>0</v>
      </c>
      <c r="AL113" s="111">
        <v>0</v>
      </c>
      <c r="AM113" s="111">
        <v>0</v>
      </c>
      <c r="AN113" s="111">
        <v>0</v>
      </c>
      <c r="AO113" s="111">
        <v>0</v>
      </c>
      <c r="AP113" s="111">
        <v>0</v>
      </c>
      <c r="AQ113" s="111">
        <v>0</v>
      </c>
      <c r="AR113" s="111">
        <v>0</v>
      </c>
      <c r="AS113" s="111">
        <v>0</v>
      </c>
      <c r="AT113" s="111">
        <v>0</v>
      </c>
      <c r="AU113" s="111">
        <v>0</v>
      </c>
      <c r="AV113" s="111">
        <v>0</v>
      </c>
      <c r="AW113" s="111">
        <v>0</v>
      </c>
      <c r="AX113" s="111">
        <v>0</v>
      </c>
      <c r="AY113" s="111">
        <v>0</v>
      </c>
      <c r="AZ113" s="146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</row>
    <row r="114" spans="1:212" s="25" customFormat="1" ht="18.75">
      <c r="A114" s="151"/>
      <c r="B114" s="63">
        <v>105</v>
      </c>
      <c r="C114" s="170" t="s">
        <v>156</v>
      </c>
      <c r="D114" s="194" t="s">
        <v>231</v>
      </c>
      <c r="E114" s="63" t="s">
        <v>121</v>
      </c>
      <c r="F114" s="63" t="s">
        <v>122</v>
      </c>
      <c r="G114" s="111">
        <v>0</v>
      </c>
      <c r="H114" s="111">
        <v>0</v>
      </c>
      <c r="I114" s="111">
        <v>0</v>
      </c>
      <c r="J114" s="22">
        <v>1</v>
      </c>
      <c r="K114" s="212">
        <v>0</v>
      </c>
      <c r="L114" s="212">
        <v>5.43</v>
      </c>
      <c r="M114" s="83">
        <v>0</v>
      </c>
      <c r="N114" s="83">
        <v>0</v>
      </c>
      <c r="O114" s="22">
        <v>30</v>
      </c>
      <c r="P114" s="83">
        <v>0</v>
      </c>
      <c r="Q114" s="75">
        <v>0</v>
      </c>
      <c r="R114" s="75">
        <v>2</v>
      </c>
      <c r="S114" s="75">
        <v>2</v>
      </c>
      <c r="T114" s="111">
        <v>0</v>
      </c>
      <c r="U114" s="111">
        <v>0</v>
      </c>
      <c r="V114" s="111">
        <v>0</v>
      </c>
      <c r="W114" s="111">
        <v>0</v>
      </c>
      <c r="X114" s="111">
        <v>0</v>
      </c>
      <c r="Y114" s="111">
        <v>0</v>
      </c>
      <c r="Z114" s="111">
        <v>0</v>
      </c>
      <c r="AA114" s="111">
        <v>0</v>
      </c>
      <c r="AB114" s="111">
        <v>0</v>
      </c>
      <c r="AC114" s="111">
        <v>0</v>
      </c>
      <c r="AD114" s="111">
        <v>0</v>
      </c>
      <c r="AE114" s="111">
        <v>0</v>
      </c>
      <c r="AF114" s="111">
        <v>0</v>
      </c>
      <c r="AG114" s="111">
        <v>0</v>
      </c>
      <c r="AH114" s="111">
        <v>0</v>
      </c>
      <c r="AI114" s="111">
        <v>0</v>
      </c>
      <c r="AJ114" s="111">
        <v>0</v>
      </c>
      <c r="AK114" s="111">
        <v>0</v>
      </c>
      <c r="AL114" s="111">
        <v>0</v>
      </c>
      <c r="AM114" s="111">
        <v>0</v>
      </c>
      <c r="AN114" s="111">
        <v>0</v>
      </c>
      <c r="AO114" s="111">
        <v>0</v>
      </c>
      <c r="AP114" s="111">
        <v>0</v>
      </c>
      <c r="AQ114" s="111">
        <v>0</v>
      </c>
      <c r="AR114" s="111">
        <v>0</v>
      </c>
      <c r="AS114" s="111">
        <v>0</v>
      </c>
      <c r="AT114" s="111">
        <v>0</v>
      </c>
      <c r="AU114" s="111">
        <v>0</v>
      </c>
      <c r="AV114" s="111">
        <v>0</v>
      </c>
      <c r="AW114" s="111">
        <v>0</v>
      </c>
      <c r="AX114" s="111">
        <v>0</v>
      </c>
      <c r="AY114" s="111">
        <v>0</v>
      </c>
      <c r="AZ114" s="146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</row>
    <row r="115" spans="1:212" s="25" customFormat="1" ht="21.75">
      <c r="A115" s="210" t="str">
        <f t="shared" si="1"/>
        <v xml:space="preserve">   </v>
      </c>
      <c r="B115" s="63">
        <v>106</v>
      </c>
      <c r="C115" s="170" t="s">
        <v>157</v>
      </c>
      <c r="D115" s="63" t="s">
        <v>44</v>
      </c>
      <c r="E115" s="63" t="s">
        <v>121</v>
      </c>
      <c r="F115" s="63" t="s">
        <v>122</v>
      </c>
      <c r="G115" s="111">
        <v>12.768619899314901</v>
      </c>
      <c r="H115" s="111">
        <v>0.50697093900300005</v>
      </c>
      <c r="I115" s="111">
        <v>12.2616489603119</v>
      </c>
      <c r="J115" s="22">
        <v>2</v>
      </c>
      <c r="K115" s="83">
        <v>0</v>
      </c>
      <c r="L115" s="83">
        <v>9.92</v>
      </c>
      <c r="M115" s="83">
        <v>0</v>
      </c>
      <c r="N115" s="83">
        <v>0</v>
      </c>
      <c r="O115" s="22">
        <v>0</v>
      </c>
      <c r="P115" s="83">
        <v>0</v>
      </c>
      <c r="Q115" s="75">
        <v>0</v>
      </c>
      <c r="R115" s="75">
        <v>2</v>
      </c>
      <c r="S115" s="75">
        <v>2</v>
      </c>
      <c r="T115" s="111">
        <v>0</v>
      </c>
      <c r="U115" s="111">
        <v>0</v>
      </c>
      <c r="V115" s="111">
        <v>0</v>
      </c>
      <c r="W115" s="111">
        <v>0</v>
      </c>
      <c r="X115" s="111">
        <v>0</v>
      </c>
      <c r="Y115" s="111">
        <v>0</v>
      </c>
      <c r="Z115" s="111">
        <v>0</v>
      </c>
      <c r="AA115" s="111">
        <v>0</v>
      </c>
      <c r="AB115" s="111">
        <v>0</v>
      </c>
      <c r="AC115" s="111">
        <v>0</v>
      </c>
      <c r="AD115" s="111">
        <v>0</v>
      </c>
      <c r="AE115" s="111">
        <v>0</v>
      </c>
      <c r="AF115" s="111">
        <v>0</v>
      </c>
      <c r="AG115" s="111">
        <v>0</v>
      </c>
      <c r="AH115" s="111">
        <v>0</v>
      </c>
      <c r="AI115" s="111">
        <v>0</v>
      </c>
      <c r="AJ115" s="111">
        <v>0</v>
      </c>
      <c r="AK115" s="111">
        <v>0</v>
      </c>
      <c r="AL115" s="111">
        <v>0</v>
      </c>
      <c r="AM115" s="111">
        <v>0</v>
      </c>
      <c r="AN115" s="111">
        <v>0</v>
      </c>
      <c r="AO115" s="111">
        <v>0</v>
      </c>
      <c r="AP115" s="111">
        <v>0</v>
      </c>
      <c r="AQ115" s="111">
        <v>0</v>
      </c>
      <c r="AR115" s="111">
        <v>0</v>
      </c>
      <c r="AS115" s="111">
        <v>0</v>
      </c>
      <c r="AT115" s="111">
        <v>0</v>
      </c>
      <c r="AU115" s="111">
        <v>0</v>
      </c>
      <c r="AV115" s="111">
        <v>0</v>
      </c>
      <c r="AW115" s="111">
        <v>0</v>
      </c>
      <c r="AX115" s="111">
        <v>0</v>
      </c>
      <c r="AY115" s="111">
        <v>0</v>
      </c>
      <c r="AZ115" s="192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</row>
    <row r="116" spans="1:212" s="25" customFormat="1" ht="21.75">
      <c r="A116" s="210"/>
      <c r="B116" s="63">
        <v>107</v>
      </c>
      <c r="C116" s="170" t="s">
        <v>157</v>
      </c>
      <c r="D116" s="194" t="s">
        <v>230</v>
      </c>
      <c r="E116" s="63" t="s">
        <v>121</v>
      </c>
      <c r="F116" s="63" t="s">
        <v>122</v>
      </c>
      <c r="G116" s="111">
        <v>0</v>
      </c>
      <c r="H116" s="111">
        <v>0</v>
      </c>
      <c r="I116" s="111">
        <v>0</v>
      </c>
      <c r="J116" s="22">
        <v>3</v>
      </c>
      <c r="K116" s="83">
        <v>2.84</v>
      </c>
      <c r="L116" s="83">
        <v>0</v>
      </c>
      <c r="M116" s="83">
        <v>0</v>
      </c>
      <c r="N116" s="83">
        <v>0</v>
      </c>
      <c r="O116" s="22">
        <v>0</v>
      </c>
      <c r="P116" s="83">
        <v>0</v>
      </c>
      <c r="Q116" s="75">
        <v>0</v>
      </c>
      <c r="R116" s="75">
        <v>2</v>
      </c>
      <c r="S116" s="75">
        <v>2</v>
      </c>
      <c r="T116" s="111">
        <v>0</v>
      </c>
      <c r="U116" s="111">
        <v>0</v>
      </c>
      <c r="V116" s="111">
        <v>0</v>
      </c>
      <c r="W116" s="111">
        <v>0</v>
      </c>
      <c r="X116" s="111">
        <v>0</v>
      </c>
      <c r="Y116" s="111">
        <v>0</v>
      </c>
      <c r="Z116" s="111">
        <v>0</v>
      </c>
      <c r="AA116" s="111">
        <v>0</v>
      </c>
      <c r="AB116" s="111">
        <v>0</v>
      </c>
      <c r="AC116" s="111">
        <v>0</v>
      </c>
      <c r="AD116" s="111">
        <v>0</v>
      </c>
      <c r="AE116" s="111">
        <v>0</v>
      </c>
      <c r="AF116" s="111">
        <v>0</v>
      </c>
      <c r="AG116" s="111">
        <v>0</v>
      </c>
      <c r="AH116" s="111">
        <v>0</v>
      </c>
      <c r="AI116" s="111">
        <v>0</v>
      </c>
      <c r="AJ116" s="111">
        <v>0</v>
      </c>
      <c r="AK116" s="111">
        <v>0</v>
      </c>
      <c r="AL116" s="111">
        <v>0</v>
      </c>
      <c r="AM116" s="111">
        <v>0</v>
      </c>
      <c r="AN116" s="111">
        <v>0</v>
      </c>
      <c r="AO116" s="111">
        <v>0</v>
      </c>
      <c r="AP116" s="111">
        <v>0</v>
      </c>
      <c r="AQ116" s="111">
        <v>0</v>
      </c>
      <c r="AR116" s="111">
        <v>0</v>
      </c>
      <c r="AS116" s="111">
        <v>0</v>
      </c>
      <c r="AT116" s="111">
        <v>0</v>
      </c>
      <c r="AU116" s="111">
        <v>0</v>
      </c>
      <c r="AV116" s="111">
        <v>0</v>
      </c>
      <c r="AW116" s="111">
        <v>0</v>
      </c>
      <c r="AX116" s="111">
        <v>0</v>
      </c>
      <c r="AY116" s="111">
        <v>0</v>
      </c>
      <c r="AZ116" s="192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</row>
    <row r="117" spans="1:212" s="169" customFormat="1" ht="21.75">
      <c r="A117" s="210"/>
      <c r="B117" s="63">
        <v>108</v>
      </c>
      <c r="C117" s="65" t="s">
        <v>158</v>
      </c>
      <c r="D117" s="194" t="s">
        <v>230</v>
      </c>
      <c r="E117" s="63" t="s">
        <v>121</v>
      </c>
      <c r="F117" s="63" t="s">
        <v>122</v>
      </c>
      <c r="G117" s="111">
        <v>79.705883286043274</v>
      </c>
      <c r="H117" s="111">
        <v>4.3053796323300002</v>
      </c>
      <c r="I117" s="111">
        <v>75.400503653713272</v>
      </c>
      <c r="J117" s="22">
        <v>1</v>
      </c>
      <c r="K117" s="83">
        <v>0</v>
      </c>
      <c r="L117" s="83">
        <v>21.34</v>
      </c>
      <c r="M117" s="83">
        <v>0</v>
      </c>
      <c r="N117" s="83">
        <v>0</v>
      </c>
      <c r="O117" s="22">
        <v>25</v>
      </c>
      <c r="P117" s="83">
        <v>0</v>
      </c>
      <c r="Q117" s="75">
        <v>0</v>
      </c>
      <c r="R117" s="75">
        <v>2</v>
      </c>
      <c r="S117" s="75">
        <v>2</v>
      </c>
      <c r="T117" s="111">
        <v>0</v>
      </c>
      <c r="U117" s="111">
        <v>0</v>
      </c>
      <c r="V117" s="111">
        <v>0</v>
      </c>
      <c r="W117" s="111">
        <v>0</v>
      </c>
      <c r="X117" s="111">
        <v>0</v>
      </c>
      <c r="Y117" s="111">
        <v>0</v>
      </c>
      <c r="Z117" s="111">
        <v>0</v>
      </c>
      <c r="AA117" s="111">
        <v>0</v>
      </c>
      <c r="AB117" s="111">
        <v>0</v>
      </c>
      <c r="AC117" s="111">
        <v>0</v>
      </c>
      <c r="AD117" s="111">
        <v>0</v>
      </c>
      <c r="AE117" s="111">
        <v>0</v>
      </c>
      <c r="AF117" s="111">
        <v>0</v>
      </c>
      <c r="AG117" s="111">
        <v>0</v>
      </c>
      <c r="AH117" s="111">
        <v>0</v>
      </c>
      <c r="AI117" s="111">
        <v>0</v>
      </c>
      <c r="AJ117" s="111">
        <v>0</v>
      </c>
      <c r="AK117" s="111">
        <v>0</v>
      </c>
      <c r="AL117" s="111">
        <v>0</v>
      </c>
      <c r="AM117" s="111">
        <v>0</v>
      </c>
      <c r="AN117" s="111">
        <v>0</v>
      </c>
      <c r="AO117" s="111">
        <v>0</v>
      </c>
      <c r="AP117" s="111">
        <v>0</v>
      </c>
      <c r="AQ117" s="111">
        <v>0</v>
      </c>
      <c r="AR117" s="111">
        <v>0</v>
      </c>
      <c r="AS117" s="111">
        <v>0</v>
      </c>
      <c r="AT117" s="111">
        <v>0</v>
      </c>
      <c r="AU117" s="111">
        <v>0</v>
      </c>
      <c r="AV117" s="111">
        <v>0</v>
      </c>
      <c r="AW117" s="111">
        <v>0</v>
      </c>
      <c r="AX117" s="111">
        <v>0</v>
      </c>
      <c r="AY117" s="111">
        <v>0</v>
      </c>
      <c r="AZ117" s="204"/>
      <c r="BA117" s="168"/>
      <c r="BB117" s="168"/>
      <c r="BC117" s="168"/>
      <c r="BD117" s="168"/>
      <c r="BE117" s="168"/>
      <c r="BF117" s="168"/>
      <c r="BG117" s="168"/>
      <c r="BH117" s="168"/>
      <c r="BI117" s="168"/>
      <c r="BJ117" s="168"/>
      <c r="BK117" s="168"/>
      <c r="BL117" s="168"/>
      <c r="BM117" s="168"/>
      <c r="BN117" s="168"/>
      <c r="BO117" s="168"/>
      <c r="BP117" s="168"/>
      <c r="BQ117" s="168"/>
      <c r="BR117" s="168"/>
      <c r="BS117" s="168"/>
      <c r="BT117" s="168"/>
      <c r="BU117" s="168"/>
      <c r="BV117" s="168"/>
      <c r="BW117" s="168"/>
      <c r="BX117" s="168"/>
      <c r="BY117" s="168"/>
      <c r="BZ117" s="168"/>
      <c r="CA117" s="168"/>
      <c r="CB117" s="168"/>
      <c r="CC117" s="168"/>
      <c r="CD117" s="168"/>
      <c r="CE117" s="168"/>
      <c r="CF117" s="168"/>
      <c r="CG117" s="168"/>
      <c r="CH117" s="168"/>
      <c r="CI117" s="168"/>
      <c r="CJ117" s="168"/>
      <c r="CK117" s="168"/>
      <c r="CL117" s="168"/>
      <c r="CM117" s="168"/>
      <c r="CN117" s="168"/>
      <c r="CO117" s="168"/>
      <c r="CP117" s="168"/>
      <c r="CQ117" s="168"/>
      <c r="CR117" s="168"/>
      <c r="CS117" s="168"/>
      <c r="CT117" s="168"/>
      <c r="CU117" s="168"/>
      <c r="CV117" s="168"/>
      <c r="CW117" s="168"/>
      <c r="CX117" s="168"/>
      <c r="CY117" s="168"/>
      <c r="CZ117" s="168"/>
      <c r="DA117" s="168"/>
      <c r="DB117" s="168"/>
      <c r="DC117" s="168"/>
      <c r="DD117" s="168"/>
      <c r="DE117" s="168"/>
      <c r="DF117" s="168"/>
      <c r="DG117" s="168"/>
      <c r="DH117" s="168"/>
      <c r="DI117" s="168"/>
      <c r="DJ117" s="168"/>
      <c r="DK117" s="168"/>
      <c r="DL117" s="168"/>
      <c r="DM117" s="168"/>
      <c r="DN117" s="168"/>
      <c r="DO117" s="168"/>
      <c r="DP117" s="168"/>
      <c r="DQ117" s="168"/>
      <c r="DR117" s="168"/>
      <c r="DS117" s="168"/>
      <c r="DT117" s="168"/>
      <c r="DU117" s="168"/>
      <c r="DV117" s="168"/>
      <c r="DW117" s="168"/>
      <c r="DX117" s="168"/>
      <c r="DY117" s="168"/>
      <c r="DZ117" s="168"/>
      <c r="EA117" s="168"/>
      <c r="EB117" s="168"/>
      <c r="EC117" s="168"/>
      <c r="ED117" s="168"/>
      <c r="EE117" s="168"/>
      <c r="EF117" s="168"/>
      <c r="EG117" s="168"/>
      <c r="EH117" s="168"/>
      <c r="EI117" s="168"/>
      <c r="EJ117" s="168"/>
      <c r="EK117" s="168"/>
      <c r="EL117" s="168"/>
      <c r="EM117" s="168"/>
      <c r="EN117" s="168"/>
      <c r="EO117" s="168"/>
      <c r="EP117" s="168"/>
      <c r="EQ117" s="168"/>
      <c r="ER117" s="168"/>
      <c r="ES117" s="168"/>
      <c r="ET117" s="168"/>
      <c r="EU117" s="168"/>
      <c r="EV117" s="168"/>
      <c r="EW117" s="168"/>
      <c r="EX117" s="168"/>
      <c r="EY117" s="168"/>
      <c r="EZ117" s="168"/>
      <c r="FA117" s="168"/>
      <c r="FB117" s="168"/>
      <c r="FC117" s="168"/>
      <c r="FD117" s="168"/>
      <c r="FE117" s="168"/>
      <c r="FF117" s="168"/>
      <c r="FG117" s="168"/>
      <c r="FH117" s="168"/>
      <c r="FI117" s="168"/>
      <c r="FJ117" s="168"/>
      <c r="FK117" s="168"/>
      <c r="FL117" s="168"/>
      <c r="FM117" s="168"/>
      <c r="FN117" s="168"/>
      <c r="FO117" s="168"/>
      <c r="FP117" s="168"/>
      <c r="FQ117" s="168"/>
      <c r="FR117" s="168"/>
      <c r="FS117" s="168"/>
      <c r="FT117" s="168"/>
      <c r="FU117" s="168"/>
      <c r="FV117" s="168"/>
      <c r="FW117" s="168"/>
      <c r="FX117" s="168"/>
      <c r="FY117" s="168"/>
      <c r="FZ117" s="168"/>
      <c r="GA117" s="168"/>
      <c r="GB117" s="168"/>
      <c r="GC117" s="168"/>
      <c r="GD117" s="168"/>
      <c r="GE117" s="168"/>
      <c r="GF117" s="168"/>
      <c r="GG117" s="168"/>
      <c r="GH117" s="168"/>
      <c r="GI117" s="168"/>
      <c r="GJ117" s="168"/>
      <c r="GK117" s="168"/>
      <c r="GL117" s="168"/>
      <c r="GM117" s="168"/>
      <c r="GN117" s="168"/>
      <c r="GO117" s="168"/>
      <c r="GP117" s="168"/>
      <c r="GQ117" s="168"/>
      <c r="GR117" s="168"/>
      <c r="GS117" s="168"/>
      <c r="GT117" s="168"/>
      <c r="GU117" s="168"/>
      <c r="GV117" s="168"/>
      <c r="GW117" s="168"/>
      <c r="GX117" s="168"/>
      <c r="GY117" s="168"/>
      <c r="GZ117" s="168"/>
      <c r="HA117" s="168"/>
      <c r="HB117" s="168"/>
      <c r="HC117" s="168"/>
      <c r="HD117" s="168"/>
    </row>
    <row r="118" spans="1:212" s="169" customFormat="1" ht="21.75">
      <c r="A118" s="210"/>
      <c r="B118" s="63">
        <v>109</v>
      </c>
      <c r="C118" s="65" t="s">
        <v>158</v>
      </c>
      <c r="D118" s="194" t="s">
        <v>231</v>
      </c>
      <c r="E118" s="63" t="s">
        <v>121</v>
      </c>
      <c r="F118" s="63" t="s">
        <v>122</v>
      </c>
      <c r="G118" s="111">
        <v>0</v>
      </c>
      <c r="H118" s="111">
        <v>0</v>
      </c>
      <c r="I118" s="111">
        <v>0</v>
      </c>
      <c r="J118" s="22">
        <v>1</v>
      </c>
      <c r="K118" s="83">
        <v>0</v>
      </c>
      <c r="L118" s="83">
        <v>26.1</v>
      </c>
      <c r="M118" s="83">
        <v>0</v>
      </c>
      <c r="N118" s="83">
        <v>0</v>
      </c>
      <c r="O118" s="22">
        <v>24</v>
      </c>
      <c r="P118" s="83">
        <v>0</v>
      </c>
      <c r="Q118" s="75">
        <v>0</v>
      </c>
      <c r="R118" s="75">
        <v>2</v>
      </c>
      <c r="S118" s="75">
        <v>2</v>
      </c>
      <c r="T118" s="111">
        <v>0</v>
      </c>
      <c r="U118" s="111">
        <v>0</v>
      </c>
      <c r="V118" s="111">
        <v>0</v>
      </c>
      <c r="W118" s="111">
        <v>0</v>
      </c>
      <c r="X118" s="111">
        <v>0</v>
      </c>
      <c r="Y118" s="111">
        <v>0</v>
      </c>
      <c r="Z118" s="111">
        <v>0</v>
      </c>
      <c r="AA118" s="111">
        <v>0</v>
      </c>
      <c r="AB118" s="111">
        <v>0</v>
      </c>
      <c r="AC118" s="111">
        <v>0</v>
      </c>
      <c r="AD118" s="111">
        <v>0</v>
      </c>
      <c r="AE118" s="111">
        <v>0</v>
      </c>
      <c r="AF118" s="111">
        <v>0</v>
      </c>
      <c r="AG118" s="111">
        <v>0</v>
      </c>
      <c r="AH118" s="111">
        <v>0</v>
      </c>
      <c r="AI118" s="111">
        <v>0</v>
      </c>
      <c r="AJ118" s="111">
        <v>0</v>
      </c>
      <c r="AK118" s="111">
        <v>0</v>
      </c>
      <c r="AL118" s="111">
        <v>0</v>
      </c>
      <c r="AM118" s="111">
        <v>0</v>
      </c>
      <c r="AN118" s="111">
        <v>0</v>
      </c>
      <c r="AO118" s="111">
        <v>0</v>
      </c>
      <c r="AP118" s="111">
        <v>0</v>
      </c>
      <c r="AQ118" s="111">
        <v>0</v>
      </c>
      <c r="AR118" s="111">
        <v>0</v>
      </c>
      <c r="AS118" s="111">
        <v>0</v>
      </c>
      <c r="AT118" s="111">
        <v>0</v>
      </c>
      <c r="AU118" s="111">
        <v>0</v>
      </c>
      <c r="AV118" s="111">
        <v>0</v>
      </c>
      <c r="AW118" s="111">
        <v>0</v>
      </c>
      <c r="AX118" s="111">
        <v>0</v>
      </c>
      <c r="AY118" s="111">
        <v>0</v>
      </c>
      <c r="AZ118" s="204"/>
      <c r="BA118" s="168"/>
      <c r="BB118" s="168"/>
      <c r="BC118" s="168"/>
      <c r="BD118" s="168"/>
      <c r="BE118" s="168"/>
      <c r="BF118" s="168"/>
      <c r="BG118" s="168"/>
      <c r="BH118" s="168"/>
      <c r="BI118" s="168"/>
      <c r="BJ118" s="168"/>
      <c r="BK118" s="168"/>
      <c r="BL118" s="168"/>
      <c r="BM118" s="168"/>
      <c r="BN118" s="168"/>
      <c r="BO118" s="168"/>
      <c r="BP118" s="168"/>
      <c r="BQ118" s="168"/>
      <c r="BR118" s="168"/>
      <c r="BS118" s="168"/>
      <c r="BT118" s="168"/>
      <c r="BU118" s="168"/>
      <c r="BV118" s="168"/>
      <c r="BW118" s="168"/>
      <c r="BX118" s="168"/>
      <c r="BY118" s="168"/>
      <c r="BZ118" s="168"/>
      <c r="CA118" s="168"/>
      <c r="CB118" s="168"/>
      <c r="CC118" s="168"/>
      <c r="CD118" s="168"/>
      <c r="CE118" s="168"/>
      <c r="CF118" s="168"/>
      <c r="CG118" s="168"/>
      <c r="CH118" s="168"/>
      <c r="CI118" s="168"/>
      <c r="CJ118" s="168"/>
      <c r="CK118" s="168"/>
      <c r="CL118" s="168"/>
      <c r="CM118" s="168"/>
      <c r="CN118" s="168"/>
      <c r="CO118" s="168"/>
      <c r="CP118" s="168"/>
      <c r="CQ118" s="168"/>
      <c r="CR118" s="168"/>
      <c r="CS118" s="168"/>
      <c r="CT118" s="168"/>
      <c r="CU118" s="168"/>
      <c r="CV118" s="168"/>
      <c r="CW118" s="168"/>
      <c r="CX118" s="168"/>
      <c r="CY118" s="168"/>
      <c r="CZ118" s="168"/>
      <c r="DA118" s="168"/>
      <c r="DB118" s="168"/>
      <c r="DC118" s="168"/>
      <c r="DD118" s="168"/>
      <c r="DE118" s="168"/>
      <c r="DF118" s="168"/>
      <c r="DG118" s="168"/>
      <c r="DH118" s="168"/>
      <c r="DI118" s="168"/>
      <c r="DJ118" s="168"/>
      <c r="DK118" s="168"/>
      <c r="DL118" s="168"/>
      <c r="DM118" s="168"/>
      <c r="DN118" s="168"/>
      <c r="DO118" s="168"/>
      <c r="DP118" s="168"/>
      <c r="DQ118" s="168"/>
      <c r="DR118" s="168"/>
      <c r="DS118" s="168"/>
      <c r="DT118" s="168"/>
      <c r="DU118" s="168"/>
      <c r="DV118" s="168"/>
      <c r="DW118" s="168"/>
      <c r="DX118" s="168"/>
      <c r="DY118" s="168"/>
      <c r="DZ118" s="168"/>
      <c r="EA118" s="168"/>
      <c r="EB118" s="168"/>
      <c r="EC118" s="168"/>
      <c r="ED118" s="168"/>
      <c r="EE118" s="168"/>
      <c r="EF118" s="168"/>
      <c r="EG118" s="168"/>
      <c r="EH118" s="168"/>
      <c r="EI118" s="168"/>
      <c r="EJ118" s="168"/>
      <c r="EK118" s="168"/>
      <c r="EL118" s="168"/>
      <c r="EM118" s="168"/>
      <c r="EN118" s="168"/>
      <c r="EO118" s="168"/>
      <c r="EP118" s="168"/>
      <c r="EQ118" s="168"/>
      <c r="ER118" s="168"/>
      <c r="ES118" s="168"/>
      <c r="ET118" s="168"/>
      <c r="EU118" s="168"/>
      <c r="EV118" s="168"/>
      <c r="EW118" s="168"/>
      <c r="EX118" s="168"/>
      <c r="EY118" s="168"/>
      <c r="EZ118" s="168"/>
      <c r="FA118" s="168"/>
      <c r="FB118" s="168"/>
      <c r="FC118" s="168"/>
      <c r="FD118" s="168"/>
      <c r="FE118" s="168"/>
      <c r="FF118" s="168"/>
      <c r="FG118" s="168"/>
      <c r="FH118" s="168"/>
      <c r="FI118" s="168"/>
      <c r="FJ118" s="168"/>
      <c r="FK118" s="168"/>
      <c r="FL118" s="168"/>
      <c r="FM118" s="168"/>
      <c r="FN118" s="168"/>
      <c r="FO118" s="168"/>
      <c r="FP118" s="168"/>
      <c r="FQ118" s="168"/>
      <c r="FR118" s="168"/>
      <c r="FS118" s="168"/>
      <c r="FT118" s="168"/>
      <c r="FU118" s="168"/>
      <c r="FV118" s="168"/>
      <c r="FW118" s="168"/>
      <c r="FX118" s="168"/>
      <c r="FY118" s="168"/>
      <c r="FZ118" s="168"/>
      <c r="GA118" s="168"/>
      <c r="GB118" s="168"/>
      <c r="GC118" s="168"/>
      <c r="GD118" s="168"/>
      <c r="GE118" s="168"/>
      <c r="GF118" s="168"/>
      <c r="GG118" s="168"/>
      <c r="GH118" s="168"/>
      <c r="GI118" s="168"/>
      <c r="GJ118" s="168"/>
      <c r="GK118" s="168"/>
      <c r="GL118" s="168"/>
      <c r="GM118" s="168"/>
      <c r="GN118" s="168"/>
      <c r="GO118" s="168"/>
      <c r="GP118" s="168"/>
      <c r="GQ118" s="168"/>
      <c r="GR118" s="168"/>
      <c r="GS118" s="168"/>
      <c r="GT118" s="168"/>
      <c r="GU118" s="168"/>
      <c r="GV118" s="168"/>
      <c r="GW118" s="168"/>
      <c r="GX118" s="168"/>
      <c r="GY118" s="168"/>
      <c r="GZ118" s="168"/>
      <c r="HA118" s="168"/>
      <c r="HB118" s="168"/>
      <c r="HC118" s="168"/>
      <c r="HD118" s="168"/>
    </row>
    <row r="119" spans="1:212" s="169" customFormat="1" ht="21.75">
      <c r="A119" s="210"/>
      <c r="B119" s="63">
        <v>120</v>
      </c>
      <c r="C119" s="65" t="s">
        <v>158</v>
      </c>
      <c r="D119" s="194" t="s">
        <v>232</v>
      </c>
      <c r="E119" s="63" t="s">
        <v>121</v>
      </c>
      <c r="F119" s="63" t="s">
        <v>122</v>
      </c>
      <c r="G119" s="111">
        <v>0</v>
      </c>
      <c r="H119" s="111">
        <v>0</v>
      </c>
      <c r="I119" s="111">
        <v>0</v>
      </c>
      <c r="J119" s="22">
        <v>1</v>
      </c>
      <c r="K119" s="83">
        <v>0</v>
      </c>
      <c r="L119" s="83">
        <v>17.87</v>
      </c>
      <c r="M119" s="83">
        <v>0</v>
      </c>
      <c r="N119" s="83">
        <v>0</v>
      </c>
      <c r="O119" s="22">
        <v>25</v>
      </c>
      <c r="P119" s="83">
        <v>0</v>
      </c>
      <c r="Q119" s="75">
        <v>0</v>
      </c>
      <c r="R119" s="75">
        <v>2</v>
      </c>
      <c r="S119" s="75">
        <v>2</v>
      </c>
      <c r="T119" s="111">
        <v>0</v>
      </c>
      <c r="U119" s="111">
        <v>0</v>
      </c>
      <c r="V119" s="111">
        <v>0</v>
      </c>
      <c r="W119" s="111">
        <v>0</v>
      </c>
      <c r="X119" s="111">
        <v>0</v>
      </c>
      <c r="Y119" s="111">
        <v>0</v>
      </c>
      <c r="Z119" s="111">
        <v>0</v>
      </c>
      <c r="AA119" s="111">
        <v>0</v>
      </c>
      <c r="AB119" s="111">
        <v>0</v>
      </c>
      <c r="AC119" s="111">
        <v>0</v>
      </c>
      <c r="AD119" s="111">
        <v>0</v>
      </c>
      <c r="AE119" s="111">
        <v>0</v>
      </c>
      <c r="AF119" s="111">
        <v>0</v>
      </c>
      <c r="AG119" s="111">
        <v>0</v>
      </c>
      <c r="AH119" s="111">
        <v>0</v>
      </c>
      <c r="AI119" s="111">
        <v>0</v>
      </c>
      <c r="AJ119" s="111">
        <v>0</v>
      </c>
      <c r="AK119" s="111">
        <v>0</v>
      </c>
      <c r="AL119" s="111">
        <v>0</v>
      </c>
      <c r="AM119" s="111">
        <v>0</v>
      </c>
      <c r="AN119" s="111">
        <v>0</v>
      </c>
      <c r="AO119" s="111">
        <v>0</v>
      </c>
      <c r="AP119" s="111">
        <v>0</v>
      </c>
      <c r="AQ119" s="111">
        <v>0</v>
      </c>
      <c r="AR119" s="111">
        <v>0</v>
      </c>
      <c r="AS119" s="111">
        <v>0</v>
      </c>
      <c r="AT119" s="111">
        <v>0</v>
      </c>
      <c r="AU119" s="111">
        <v>0</v>
      </c>
      <c r="AV119" s="111">
        <v>0</v>
      </c>
      <c r="AW119" s="111">
        <v>0</v>
      </c>
      <c r="AX119" s="111">
        <v>0</v>
      </c>
      <c r="AY119" s="111">
        <v>0</v>
      </c>
      <c r="AZ119" s="204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</row>
    <row r="120" spans="1:212" s="151" customFormat="1" ht="18.75">
      <c r="A120" s="152"/>
      <c r="B120" s="63">
        <v>121</v>
      </c>
      <c r="C120" s="65" t="s">
        <v>158</v>
      </c>
      <c r="D120" s="194" t="s">
        <v>233</v>
      </c>
      <c r="E120" s="63" t="s">
        <v>121</v>
      </c>
      <c r="F120" s="63" t="s">
        <v>122</v>
      </c>
      <c r="G120" s="111">
        <v>0</v>
      </c>
      <c r="H120" s="111">
        <v>0</v>
      </c>
      <c r="I120" s="111">
        <v>0</v>
      </c>
      <c r="J120" s="151">
        <v>1</v>
      </c>
      <c r="K120" s="111">
        <v>0</v>
      </c>
      <c r="L120" s="63">
        <v>15.52</v>
      </c>
      <c r="M120" s="83">
        <v>0</v>
      </c>
      <c r="N120" s="83">
        <v>0</v>
      </c>
      <c r="O120" s="63">
        <v>25</v>
      </c>
      <c r="P120" s="83">
        <v>0</v>
      </c>
      <c r="Q120" s="75">
        <v>0</v>
      </c>
      <c r="R120" s="75">
        <v>2</v>
      </c>
      <c r="S120" s="75">
        <v>2</v>
      </c>
      <c r="T120" s="111">
        <v>0</v>
      </c>
      <c r="U120" s="111">
        <v>0</v>
      </c>
      <c r="V120" s="111">
        <v>0</v>
      </c>
      <c r="W120" s="111">
        <v>0</v>
      </c>
      <c r="X120" s="111">
        <v>0</v>
      </c>
      <c r="Y120" s="111">
        <v>0</v>
      </c>
      <c r="Z120" s="111">
        <v>0</v>
      </c>
      <c r="AA120" s="111">
        <v>0</v>
      </c>
      <c r="AB120" s="111">
        <v>0</v>
      </c>
      <c r="AC120" s="111">
        <v>0</v>
      </c>
      <c r="AD120" s="111">
        <v>0</v>
      </c>
      <c r="AE120" s="111">
        <v>0</v>
      </c>
      <c r="AF120" s="111">
        <v>0</v>
      </c>
      <c r="AG120" s="111">
        <v>0</v>
      </c>
      <c r="AH120" s="111">
        <v>0</v>
      </c>
      <c r="AI120" s="111">
        <v>0</v>
      </c>
      <c r="AJ120" s="111">
        <v>0</v>
      </c>
      <c r="AK120" s="111">
        <v>0</v>
      </c>
      <c r="AL120" s="111">
        <v>0</v>
      </c>
      <c r="AM120" s="111">
        <v>0</v>
      </c>
      <c r="AN120" s="111">
        <v>0</v>
      </c>
      <c r="AO120" s="111">
        <v>0</v>
      </c>
      <c r="AP120" s="111">
        <v>0</v>
      </c>
      <c r="AQ120" s="111">
        <v>0</v>
      </c>
      <c r="AR120" s="111">
        <v>0</v>
      </c>
      <c r="AS120" s="111">
        <v>0</v>
      </c>
      <c r="AT120" s="111">
        <v>0</v>
      </c>
      <c r="AU120" s="111">
        <v>0</v>
      </c>
      <c r="AV120" s="111">
        <v>0</v>
      </c>
      <c r="AW120" s="111">
        <v>0</v>
      </c>
      <c r="AX120" s="111">
        <v>0</v>
      </c>
      <c r="AY120" s="111">
        <v>0</v>
      </c>
      <c r="AZ120" s="204"/>
      <c r="BA120" s="168"/>
      <c r="BB120" s="168"/>
      <c r="BC120" s="168"/>
      <c r="BD120" s="168"/>
      <c r="BE120" s="168"/>
      <c r="BF120" s="168"/>
      <c r="BG120" s="168"/>
      <c r="BH120" s="168"/>
      <c r="BI120" s="168"/>
      <c r="BJ120" s="168"/>
      <c r="BK120" s="168"/>
      <c r="BL120" s="168"/>
      <c r="BM120" s="168"/>
      <c r="BN120" s="168"/>
      <c r="BO120" s="168"/>
      <c r="BP120" s="168"/>
      <c r="BQ120" s="168"/>
      <c r="BR120" s="168"/>
      <c r="BS120" s="168"/>
      <c r="BT120" s="168"/>
      <c r="BU120" s="168"/>
      <c r="BV120" s="168"/>
      <c r="BW120" s="168"/>
      <c r="BX120" s="168"/>
      <c r="BY120" s="168"/>
      <c r="BZ120" s="168"/>
      <c r="CA120" s="168"/>
      <c r="CB120" s="168"/>
      <c r="CC120" s="168"/>
      <c r="CD120" s="168"/>
      <c r="CE120" s="168"/>
      <c r="CF120" s="168"/>
      <c r="CG120" s="168"/>
      <c r="CH120" s="168"/>
      <c r="CI120" s="168"/>
      <c r="CJ120" s="168"/>
      <c r="CK120" s="168"/>
      <c r="CL120" s="168"/>
      <c r="CM120" s="168"/>
      <c r="CN120" s="168"/>
      <c r="CO120" s="168"/>
      <c r="CP120" s="168"/>
      <c r="CQ120" s="168"/>
      <c r="CR120" s="168"/>
      <c r="CS120" s="168"/>
      <c r="CT120" s="168"/>
      <c r="CU120" s="168"/>
      <c r="CV120" s="168"/>
      <c r="CW120" s="168"/>
      <c r="CX120" s="168"/>
      <c r="CY120" s="168"/>
      <c r="CZ120" s="168"/>
      <c r="DA120" s="168"/>
      <c r="DB120" s="168"/>
      <c r="DC120" s="168"/>
      <c r="DD120" s="168"/>
      <c r="DE120" s="168"/>
      <c r="DF120" s="168"/>
      <c r="DG120" s="168"/>
      <c r="DH120" s="168"/>
      <c r="DI120" s="168"/>
      <c r="DJ120" s="168"/>
      <c r="DK120" s="168"/>
      <c r="DL120" s="168"/>
      <c r="DM120" s="168"/>
      <c r="DN120" s="168"/>
      <c r="DO120" s="168"/>
      <c r="DP120" s="168"/>
      <c r="DQ120" s="168"/>
      <c r="DR120" s="168"/>
      <c r="DS120" s="168"/>
      <c r="DT120" s="168"/>
      <c r="DU120" s="168"/>
      <c r="DV120" s="168"/>
      <c r="DW120" s="168"/>
      <c r="DX120" s="168"/>
      <c r="DY120" s="168"/>
      <c r="DZ120" s="168"/>
      <c r="EA120" s="168"/>
      <c r="EB120" s="168"/>
      <c r="EC120" s="168"/>
      <c r="ED120" s="168"/>
      <c r="EE120" s="168"/>
      <c r="EF120" s="168"/>
      <c r="EG120" s="168"/>
      <c r="EH120" s="168"/>
      <c r="EI120" s="168"/>
      <c r="EJ120" s="168"/>
      <c r="EK120" s="168"/>
      <c r="EL120" s="168"/>
      <c r="EM120" s="168"/>
      <c r="EN120" s="168"/>
      <c r="EO120" s="168"/>
      <c r="EP120" s="168"/>
      <c r="EQ120" s="168"/>
      <c r="ER120" s="168"/>
      <c r="ES120" s="168"/>
      <c r="ET120" s="168"/>
      <c r="EU120" s="168"/>
      <c r="EV120" s="168"/>
      <c r="EW120" s="168"/>
      <c r="EX120" s="168"/>
      <c r="EY120" s="168"/>
      <c r="EZ120" s="168"/>
      <c r="FA120" s="168"/>
      <c r="FB120" s="168"/>
      <c r="FC120" s="168"/>
      <c r="FD120" s="168"/>
      <c r="FE120" s="168"/>
      <c r="FF120" s="168"/>
      <c r="FG120" s="168"/>
      <c r="FH120" s="168"/>
      <c r="FI120" s="168"/>
      <c r="FJ120" s="168"/>
      <c r="FK120" s="168"/>
      <c r="FL120" s="168"/>
      <c r="FM120" s="168"/>
      <c r="FN120" s="168"/>
      <c r="FO120" s="168"/>
      <c r="FP120" s="168"/>
      <c r="FQ120" s="168"/>
      <c r="FR120" s="168"/>
      <c r="FS120" s="168"/>
      <c r="FT120" s="168"/>
      <c r="FU120" s="168"/>
      <c r="FV120" s="168"/>
      <c r="FW120" s="168"/>
      <c r="FX120" s="168"/>
      <c r="FY120" s="168"/>
      <c r="FZ120" s="168"/>
      <c r="GA120" s="168"/>
      <c r="GB120" s="168"/>
      <c r="GC120" s="168"/>
      <c r="GD120" s="168"/>
      <c r="GE120" s="168"/>
      <c r="GF120" s="168"/>
      <c r="GG120" s="168"/>
      <c r="GH120" s="168"/>
      <c r="GI120" s="168"/>
      <c r="GJ120" s="168"/>
      <c r="GK120" s="168"/>
      <c r="GL120" s="168"/>
      <c r="GM120" s="168"/>
      <c r="GN120" s="168"/>
      <c r="GO120" s="168"/>
      <c r="GP120" s="168"/>
      <c r="GQ120" s="168"/>
      <c r="GR120" s="168"/>
      <c r="GS120" s="168"/>
      <c r="GT120" s="168"/>
      <c r="GU120" s="168"/>
      <c r="GV120" s="168"/>
      <c r="GW120" s="168"/>
      <c r="GX120" s="168"/>
      <c r="GY120" s="168"/>
      <c r="GZ120" s="168"/>
      <c r="HA120" s="168"/>
      <c r="HB120" s="168"/>
      <c r="HC120" s="168"/>
      <c r="HD120" s="168"/>
    </row>
    <row r="121" spans="1:212" s="25" customFormat="1" ht="21.75">
      <c r="A121" s="229" t="str">
        <f t="shared" si="1"/>
        <v xml:space="preserve">   </v>
      </c>
      <c r="B121" s="114">
        <v>122</v>
      </c>
      <c r="C121" s="231" t="s">
        <v>159</v>
      </c>
      <c r="D121" s="194" t="s">
        <v>44</v>
      </c>
      <c r="E121" s="63" t="s">
        <v>121</v>
      </c>
      <c r="F121" s="63" t="s">
        <v>122</v>
      </c>
      <c r="G121" s="111">
        <v>20.67</v>
      </c>
      <c r="H121" s="111">
        <v>20.67</v>
      </c>
      <c r="I121" s="111">
        <v>0</v>
      </c>
      <c r="J121" s="230">
        <v>3</v>
      </c>
      <c r="K121" s="176">
        <v>20.66</v>
      </c>
      <c r="L121" s="176">
        <v>0</v>
      </c>
      <c r="M121" s="176">
        <v>0</v>
      </c>
      <c r="N121" s="176">
        <v>0</v>
      </c>
      <c r="O121" s="230">
        <v>0</v>
      </c>
      <c r="P121" s="176">
        <v>0</v>
      </c>
      <c r="Q121" s="232">
        <v>0</v>
      </c>
      <c r="R121" s="232">
        <v>2</v>
      </c>
      <c r="S121" s="232">
        <v>2</v>
      </c>
      <c r="T121" s="111">
        <v>0</v>
      </c>
      <c r="U121" s="111">
        <v>0</v>
      </c>
      <c r="V121" s="111">
        <v>0</v>
      </c>
      <c r="W121" s="111">
        <v>0</v>
      </c>
      <c r="X121" s="111">
        <v>0</v>
      </c>
      <c r="Y121" s="111">
        <v>0</v>
      </c>
      <c r="Z121" s="111">
        <v>0</v>
      </c>
      <c r="AA121" s="111">
        <v>0</v>
      </c>
      <c r="AB121" s="111">
        <v>0</v>
      </c>
      <c r="AC121" s="111">
        <v>0</v>
      </c>
      <c r="AD121" s="111">
        <v>0</v>
      </c>
      <c r="AE121" s="111">
        <v>0</v>
      </c>
      <c r="AF121" s="111">
        <v>0</v>
      </c>
      <c r="AG121" s="111">
        <v>0</v>
      </c>
      <c r="AH121" s="111">
        <v>0</v>
      </c>
      <c r="AI121" s="111">
        <v>0</v>
      </c>
      <c r="AJ121" s="111">
        <v>0</v>
      </c>
      <c r="AK121" s="111">
        <v>0</v>
      </c>
      <c r="AL121" s="111">
        <v>0</v>
      </c>
      <c r="AM121" s="111">
        <v>0</v>
      </c>
      <c r="AN121" s="111">
        <v>0</v>
      </c>
      <c r="AO121" s="111">
        <v>0</v>
      </c>
      <c r="AP121" s="111">
        <v>0</v>
      </c>
      <c r="AQ121" s="111">
        <v>0</v>
      </c>
      <c r="AR121" s="111">
        <v>0</v>
      </c>
      <c r="AS121" s="111">
        <v>0</v>
      </c>
      <c r="AT121" s="111">
        <v>0</v>
      </c>
      <c r="AU121" s="111">
        <v>0</v>
      </c>
      <c r="AV121" s="111">
        <v>0</v>
      </c>
      <c r="AW121" s="111">
        <v>0</v>
      </c>
      <c r="AX121" s="111">
        <v>0</v>
      </c>
      <c r="AY121" s="111">
        <v>0</v>
      </c>
      <c r="AZ121" s="146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</row>
    <row r="122" spans="1:212" s="25" customFormat="1" ht="21.75">
      <c r="A122" s="210"/>
      <c r="B122" s="114">
        <v>123</v>
      </c>
      <c r="C122" s="65" t="s">
        <v>160</v>
      </c>
      <c r="D122" s="194" t="s">
        <v>230</v>
      </c>
      <c r="E122" s="63" t="s">
        <v>121</v>
      </c>
      <c r="F122" s="63" t="s">
        <v>122</v>
      </c>
      <c r="G122" s="111">
        <v>24.978372964546299</v>
      </c>
      <c r="H122" s="111">
        <v>24.913317548399998</v>
      </c>
      <c r="I122" s="111">
        <v>6.5055416146300005E-2</v>
      </c>
      <c r="J122" s="22">
        <v>1</v>
      </c>
      <c r="K122" s="83">
        <v>0</v>
      </c>
      <c r="L122" s="83">
        <v>5.18</v>
      </c>
      <c r="M122" s="83" t="s">
        <v>207</v>
      </c>
      <c r="N122" s="83">
        <v>0</v>
      </c>
      <c r="O122" s="22">
        <v>20</v>
      </c>
      <c r="P122" s="83">
        <v>0</v>
      </c>
      <c r="Q122" s="75">
        <v>0</v>
      </c>
      <c r="R122" s="75">
        <v>2</v>
      </c>
      <c r="S122" s="75">
        <v>2</v>
      </c>
      <c r="T122" s="111">
        <v>0</v>
      </c>
      <c r="U122" s="111">
        <v>0</v>
      </c>
      <c r="V122" s="111">
        <v>0</v>
      </c>
      <c r="W122" s="111">
        <v>0</v>
      </c>
      <c r="X122" s="111">
        <v>0</v>
      </c>
      <c r="Y122" s="111">
        <v>0</v>
      </c>
      <c r="Z122" s="111">
        <v>0</v>
      </c>
      <c r="AA122" s="111">
        <v>0</v>
      </c>
      <c r="AB122" s="111">
        <v>0</v>
      </c>
      <c r="AC122" s="111">
        <v>0</v>
      </c>
      <c r="AD122" s="111">
        <v>0</v>
      </c>
      <c r="AE122" s="111">
        <v>0</v>
      </c>
      <c r="AF122" s="111">
        <v>0</v>
      </c>
      <c r="AG122" s="111">
        <v>0</v>
      </c>
      <c r="AH122" s="111">
        <v>0</v>
      </c>
      <c r="AI122" s="111">
        <v>0</v>
      </c>
      <c r="AJ122" s="111">
        <v>0</v>
      </c>
      <c r="AK122" s="111">
        <v>0</v>
      </c>
      <c r="AL122" s="111">
        <v>0</v>
      </c>
      <c r="AM122" s="111">
        <v>0</v>
      </c>
      <c r="AN122" s="111">
        <v>0</v>
      </c>
      <c r="AO122" s="111">
        <v>0</v>
      </c>
      <c r="AP122" s="111">
        <v>0</v>
      </c>
      <c r="AQ122" s="111">
        <v>0</v>
      </c>
      <c r="AR122" s="111">
        <v>0</v>
      </c>
      <c r="AS122" s="111">
        <v>0</v>
      </c>
      <c r="AT122" s="111">
        <v>0</v>
      </c>
      <c r="AU122" s="111">
        <v>0</v>
      </c>
      <c r="AV122" s="111">
        <v>0</v>
      </c>
      <c r="AW122" s="111">
        <v>0</v>
      </c>
      <c r="AX122" s="111">
        <v>0</v>
      </c>
      <c r="AY122" s="111">
        <v>0</v>
      </c>
      <c r="AZ122" s="199" t="s">
        <v>205</v>
      </c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</row>
    <row r="123" spans="1:212" s="25" customFormat="1" ht="21.75">
      <c r="A123" s="210"/>
      <c r="B123" s="114">
        <v>124</v>
      </c>
      <c r="C123" s="65" t="s">
        <v>160</v>
      </c>
      <c r="D123" s="194" t="s">
        <v>231</v>
      </c>
      <c r="E123" s="63" t="s">
        <v>121</v>
      </c>
      <c r="F123" s="63" t="s">
        <v>122</v>
      </c>
      <c r="G123" s="111">
        <v>0</v>
      </c>
      <c r="H123" s="111">
        <v>0</v>
      </c>
      <c r="I123" s="111">
        <v>0</v>
      </c>
      <c r="J123" s="22">
        <v>1</v>
      </c>
      <c r="K123" s="83">
        <v>8.32</v>
      </c>
      <c r="L123" s="176">
        <v>0</v>
      </c>
      <c r="M123" s="83">
        <v>0</v>
      </c>
      <c r="N123" s="83">
        <v>0</v>
      </c>
      <c r="O123" s="22">
        <v>18</v>
      </c>
      <c r="P123" s="83">
        <v>0</v>
      </c>
      <c r="Q123" s="75">
        <v>60</v>
      </c>
      <c r="R123" s="75">
        <v>2</v>
      </c>
      <c r="S123" s="75">
        <v>2</v>
      </c>
      <c r="T123" s="111">
        <v>0</v>
      </c>
      <c r="U123" s="111">
        <v>0</v>
      </c>
      <c r="V123" s="111">
        <v>0</v>
      </c>
      <c r="W123" s="111">
        <v>0</v>
      </c>
      <c r="X123" s="111">
        <v>0</v>
      </c>
      <c r="Y123" s="111">
        <v>0</v>
      </c>
      <c r="Z123" s="111">
        <v>0</v>
      </c>
      <c r="AA123" s="111">
        <v>0</v>
      </c>
      <c r="AB123" s="111">
        <v>0</v>
      </c>
      <c r="AC123" s="111">
        <v>0</v>
      </c>
      <c r="AD123" s="111">
        <v>0</v>
      </c>
      <c r="AE123" s="111">
        <v>0</v>
      </c>
      <c r="AF123" s="111">
        <v>0</v>
      </c>
      <c r="AG123" s="111">
        <v>0</v>
      </c>
      <c r="AH123" s="111">
        <v>0</v>
      </c>
      <c r="AI123" s="111">
        <v>0</v>
      </c>
      <c r="AJ123" s="111">
        <v>0</v>
      </c>
      <c r="AK123" s="111">
        <v>0</v>
      </c>
      <c r="AL123" s="111">
        <v>0</v>
      </c>
      <c r="AM123" s="111">
        <v>0</v>
      </c>
      <c r="AN123" s="111">
        <v>0</v>
      </c>
      <c r="AO123" s="111">
        <v>0</v>
      </c>
      <c r="AP123" s="111">
        <v>0</v>
      </c>
      <c r="AQ123" s="111">
        <v>0</v>
      </c>
      <c r="AR123" s="111">
        <v>0</v>
      </c>
      <c r="AS123" s="111">
        <v>0</v>
      </c>
      <c r="AT123" s="111">
        <v>0</v>
      </c>
      <c r="AU123" s="111">
        <v>0</v>
      </c>
      <c r="AV123" s="111">
        <v>0</v>
      </c>
      <c r="AW123" s="111">
        <v>0</v>
      </c>
      <c r="AX123" s="111">
        <v>0</v>
      </c>
      <c r="AY123" s="111">
        <v>0</v>
      </c>
      <c r="AZ123" s="199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</row>
    <row r="124" spans="1:212" s="25" customFormat="1" ht="21.75">
      <c r="A124" s="210"/>
      <c r="B124" s="114">
        <v>125</v>
      </c>
      <c r="C124" s="65" t="s">
        <v>160</v>
      </c>
      <c r="D124" s="194" t="s">
        <v>232</v>
      </c>
      <c r="E124" s="63" t="s">
        <v>121</v>
      </c>
      <c r="F124" s="63" t="s">
        <v>122</v>
      </c>
      <c r="G124" s="111">
        <v>0</v>
      </c>
      <c r="H124" s="111">
        <v>0</v>
      </c>
      <c r="I124" s="111">
        <v>0</v>
      </c>
      <c r="J124" s="22">
        <v>1</v>
      </c>
      <c r="K124" s="83">
        <v>4.82</v>
      </c>
      <c r="L124" s="176">
        <v>0</v>
      </c>
      <c r="M124" s="83">
        <v>0</v>
      </c>
      <c r="N124" s="83">
        <v>0</v>
      </c>
      <c r="O124" s="22">
        <v>18</v>
      </c>
      <c r="P124" s="83">
        <v>0</v>
      </c>
      <c r="Q124" s="75">
        <v>60</v>
      </c>
      <c r="R124" s="75">
        <v>2</v>
      </c>
      <c r="S124" s="75">
        <v>2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0</v>
      </c>
      <c r="Z124" s="111">
        <v>0</v>
      </c>
      <c r="AA124" s="111">
        <v>0</v>
      </c>
      <c r="AB124" s="111">
        <v>0</v>
      </c>
      <c r="AC124" s="111">
        <v>0</v>
      </c>
      <c r="AD124" s="111">
        <v>0</v>
      </c>
      <c r="AE124" s="111">
        <v>0</v>
      </c>
      <c r="AF124" s="111">
        <v>0</v>
      </c>
      <c r="AG124" s="111">
        <v>0</v>
      </c>
      <c r="AH124" s="111">
        <v>0</v>
      </c>
      <c r="AI124" s="111">
        <v>0</v>
      </c>
      <c r="AJ124" s="111">
        <v>0</v>
      </c>
      <c r="AK124" s="111">
        <v>0</v>
      </c>
      <c r="AL124" s="111">
        <v>0</v>
      </c>
      <c r="AM124" s="111">
        <v>0</v>
      </c>
      <c r="AN124" s="111">
        <v>0</v>
      </c>
      <c r="AO124" s="111">
        <v>0</v>
      </c>
      <c r="AP124" s="111">
        <v>0</v>
      </c>
      <c r="AQ124" s="111">
        <v>0</v>
      </c>
      <c r="AR124" s="111">
        <v>0</v>
      </c>
      <c r="AS124" s="111">
        <v>0</v>
      </c>
      <c r="AT124" s="111">
        <v>0</v>
      </c>
      <c r="AU124" s="111">
        <v>0</v>
      </c>
      <c r="AV124" s="111">
        <v>0</v>
      </c>
      <c r="AW124" s="111">
        <v>0</v>
      </c>
      <c r="AX124" s="111">
        <v>0</v>
      </c>
      <c r="AY124" s="111">
        <v>0</v>
      </c>
      <c r="AZ124" s="197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</row>
    <row r="125" spans="1:212" s="25" customFormat="1" ht="21.75">
      <c r="A125" s="210"/>
      <c r="B125" s="114">
        <v>126</v>
      </c>
      <c r="C125" s="65" t="s">
        <v>160</v>
      </c>
      <c r="D125" s="194" t="s">
        <v>233</v>
      </c>
      <c r="E125" s="63" t="s">
        <v>121</v>
      </c>
      <c r="F125" s="63" t="s">
        <v>122</v>
      </c>
      <c r="G125" s="111">
        <v>0</v>
      </c>
      <c r="H125" s="111">
        <v>0</v>
      </c>
      <c r="I125" s="111">
        <v>0</v>
      </c>
      <c r="J125" s="22">
        <v>3</v>
      </c>
      <c r="K125" s="63">
        <v>4.8600000000000003</v>
      </c>
      <c r="L125" s="176">
        <v>0</v>
      </c>
      <c r="M125" s="83">
        <v>0</v>
      </c>
      <c r="N125" s="83">
        <v>0</v>
      </c>
      <c r="O125" s="22">
        <v>0</v>
      </c>
      <c r="P125" s="83">
        <v>0</v>
      </c>
      <c r="Q125" s="75">
        <v>0</v>
      </c>
      <c r="R125" s="75">
        <v>2</v>
      </c>
      <c r="S125" s="75">
        <v>2</v>
      </c>
      <c r="T125" s="111">
        <v>0</v>
      </c>
      <c r="U125" s="111">
        <v>0</v>
      </c>
      <c r="V125" s="111">
        <v>0</v>
      </c>
      <c r="W125" s="111">
        <v>0</v>
      </c>
      <c r="X125" s="111">
        <v>0</v>
      </c>
      <c r="Y125" s="111">
        <v>0</v>
      </c>
      <c r="Z125" s="111">
        <v>0</v>
      </c>
      <c r="AA125" s="111">
        <v>0</v>
      </c>
      <c r="AB125" s="111">
        <v>0</v>
      </c>
      <c r="AC125" s="111">
        <v>0</v>
      </c>
      <c r="AD125" s="111">
        <v>0</v>
      </c>
      <c r="AE125" s="111">
        <v>0</v>
      </c>
      <c r="AF125" s="111">
        <v>0</v>
      </c>
      <c r="AG125" s="111">
        <v>0</v>
      </c>
      <c r="AH125" s="111">
        <v>0</v>
      </c>
      <c r="AI125" s="111">
        <v>0</v>
      </c>
      <c r="AJ125" s="111">
        <v>0</v>
      </c>
      <c r="AK125" s="111">
        <v>0</v>
      </c>
      <c r="AL125" s="111">
        <v>0</v>
      </c>
      <c r="AM125" s="111">
        <v>0</v>
      </c>
      <c r="AN125" s="111">
        <v>0</v>
      </c>
      <c r="AO125" s="111">
        <v>0</v>
      </c>
      <c r="AP125" s="111">
        <v>0</v>
      </c>
      <c r="AQ125" s="111">
        <v>0</v>
      </c>
      <c r="AR125" s="111">
        <v>0</v>
      </c>
      <c r="AS125" s="111">
        <v>0</v>
      </c>
      <c r="AT125" s="111">
        <v>0</v>
      </c>
      <c r="AU125" s="111">
        <v>0</v>
      </c>
      <c r="AV125" s="111">
        <v>0</v>
      </c>
      <c r="AW125" s="111">
        <v>0</v>
      </c>
      <c r="AX125" s="111">
        <v>0</v>
      </c>
      <c r="AY125" s="111">
        <v>0</v>
      </c>
      <c r="AZ125" s="197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</row>
    <row r="126" spans="1:212" s="25" customFormat="1" ht="18.75">
      <c r="A126" s="152"/>
      <c r="B126" s="114">
        <v>127</v>
      </c>
      <c r="C126" s="65" t="s">
        <v>160</v>
      </c>
      <c r="D126" s="194" t="s">
        <v>234</v>
      </c>
      <c r="E126" s="63" t="s">
        <v>121</v>
      </c>
      <c r="F126" s="63" t="s">
        <v>122</v>
      </c>
      <c r="G126" s="111">
        <v>0</v>
      </c>
      <c r="H126" s="111">
        <v>0</v>
      </c>
      <c r="I126" s="111">
        <v>0</v>
      </c>
      <c r="J126" s="63">
        <v>1</v>
      </c>
      <c r="K126" s="212">
        <v>1.89</v>
      </c>
      <c r="L126" s="176">
        <v>0</v>
      </c>
      <c r="M126" s="83">
        <v>0</v>
      </c>
      <c r="N126" s="83">
        <v>0</v>
      </c>
      <c r="O126" s="63">
        <v>20</v>
      </c>
      <c r="P126" s="83">
        <v>0</v>
      </c>
      <c r="Q126" s="75">
        <v>60</v>
      </c>
      <c r="R126" s="75">
        <v>2</v>
      </c>
      <c r="S126" s="75">
        <v>2</v>
      </c>
      <c r="T126" s="111">
        <v>0</v>
      </c>
      <c r="U126" s="111">
        <v>0</v>
      </c>
      <c r="V126" s="111">
        <v>0</v>
      </c>
      <c r="W126" s="111">
        <v>0</v>
      </c>
      <c r="X126" s="111">
        <v>0</v>
      </c>
      <c r="Y126" s="111">
        <v>0</v>
      </c>
      <c r="Z126" s="111">
        <v>0</v>
      </c>
      <c r="AA126" s="111">
        <v>0</v>
      </c>
      <c r="AB126" s="111">
        <v>0</v>
      </c>
      <c r="AC126" s="111">
        <v>0</v>
      </c>
      <c r="AD126" s="111">
        <v>0</v>
      </c>
      <c r="AE126" s="111">
        <v>0</v>
      </c>
      <c r="AF126" s="111">
        <v>0</v>
      </c>
      <c r="AG126" s="111">
        <v>0</v>
      </c>
      <c r="AH126" s="111">
        <v>0</v>
      </c>
      <c r="AI126" s="111">
        <v>0</v>
      </c>
      <c r="AJ126" s="111">
        <v>0</v>
      </c>
      <c r="AK126" s="111">
        <v>0</v>
      </c>
      <c r="AL126" s="111">
        <v>0</v>
      </c>
      <c r="AM126" s="111">
        <v>0</v>
      </c>
      <c r="AN126" s="111">
        <v>0</v>
      </c>
      <c r="AO126" s="111">
        <v>0</v>
      </c>
      <c r="AP126" s="111">
        <v>0</v>
      </c>
      <c r="AQ126" s="111">
        <v>0</v>
      </c>
      <c r="AR126" s="111">
        <v>0</v>
      </c>
      <c r="AS126" s="111">
        <v>0</v>
      </c>
      <c r="AT126" s="111">
        <v>0</v>
      </c>
      <c r="AU126" s="111">
        <v>0</v>
      </c>
      <c r="AV126" s="111">
        <v>0</v>
      </c>
      <c r="AW126" s="111">
        <v>0</v>
      </c>
      <c r="AX126" s="111">
        <v>0</v>
      </c>
      <c r="AY126" s="111">
        <v>0</v>
      </c>
      <c r="AZ126" s="197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</row>
    <row r="127" spans="1:212" s="25" customFormat="1" ht="21.75">
      <c r="A127" s="210"/>
      <c r="B127" s="114">
        <v>128</v>
      </c>
      <c r="C127" s="65" t="s">
        <v>161</v>
      </c>
      <c r="D127" s="194" t="s">
        <v>230</v>
      </c>
      <c r="E127" s="63" t="s">
        <v>121</v>
      </c>
      <c r="F127" s="63" t="s">
        <v>122</v>
      </c>
      <c r="G127" s="111">
        <v>7.5658860908700003</v>
      </c>
      <c r="H127" s="111">
        <v>7.5658860908700003</v>
      </c>
      <c r="I127" s="111">
        <v>0</v>
      </c>
      <c r="J127" s="22">
        <v>1</v>
      </c>
      <c r="K127" s="83">
        <v>0</v>
      </c>
      <c r="L127" s="83">
        <v>5.1100000000000003</v>
      </c>
      <c r="M127" s="83" t="s">
        <v>207</v>
      </c>
      <c r="N127" s="83">
        <v>0</v>
      </c>
      <c r="O127" s="22">
        <v>15</v>
      </c>
      <c r="P127" s="83">
        <v>0</v>
      </c>
      <c r="Q127" s="75">
        <v>0</v>
      </c>
      <c r="R127" s="75">
        <v>2</v>
      </c>
      <c r="S127" s="75">
        <v>2</v>
      </c>
      <c r="T127" s="111">
        <v>0</v>
      </c>
      <c r="U127" s="111">
        <v>0</v>
      </c>
      <c r="V127" s="111">
        <v>0</v>
      </c>
      <c r="W127" s="111">
        <v>0</v>
      </c>
      <c r="X127" s="111">
        <v>0</v>
      </c>
      <c r="Y127" s="111">
        <v>0</v>
      </c>
      <c r="Z127" s="111">
        <v>0</v>
      </c>
      <c r="AA127" s="111">
        <v>0</v>
      </c>
      <c r="AB127" s="111">
        <v>0</v>
      </c>
      <c r="AC127" s="111">
        <v>0</v>
      </c>
      <c r="AD127" s="111">
        <v>0</v>
      </c>
      <c r="AE127" s="111">
        <v>0</v>
      </c>
      <c r="AF127" s="111">
        <v>0</v>
      </c>
      <c r="AG127" s="111">
        <v>0</v>
      </c>
      <c r="AH127" s="111">
        <v>0</v>
      </c>
      <c r="AI127" s="111">
        <v>0</v>
      </c>
      <c r="AJ127" s="111">
        <v>0</v>
      </c>
      <c r="AK127" s="111">
        <v>0</v>
      </c>
      <c r="AL127" s="111">
        <v>0</v>
      </c>
      <c r="AM127" s="111">
        <v>0</v>
      </c>
      <c r="AN127" s="111">
        <v>0</v>
      </c>
      <c r="AO127" s="111">
        <v>0</v>
      </c>
      <c r="AP127" s="111">
        <v>0</v>
      </c>
      <c r="AQ127" s="111">
        <v>0</v>
      </c>
      <c r="AR127" s="111">
        <v>0</v>
      </c>
      <c r="AS127" s="111">
        <v>0</v>
      </c>
      <c r="AT127" s="111">
        <v>0</v>
      </c>
      <c r="AU127" s="111">
        <v>0</v>
      </c>
      <c r="AV127" s="111">
        <v>0</v>
      </c>
      <c r="AW127" s="111">
        <v>0</v>
      </c>
      <c r="AX127" s="111">
        <v>0</v>
      </c>
      <c r="AY127" s="111">
        <v>0</v>
      </c>
      <c r="AZ127" s="199" t="s">
        <v>205</v>
      </c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</row>
    <row r="128" spans="1:212" s="25" customFormat="1" ht="18.75">
      <c r="A128" s="152"/>
      <c r="B128" s="63">
        <v>129</v>
      </c>
      <c r="C128" s="65" t="s">
        <v>161</v>
      </c>
      <c r="D128" s="194" t="s">
        <v>231</v>
      </c>
      <c r="E128" s="63" t="s">
        <v>121</v>
      </c>
      <c r="F128" s="63" t="s">
        <v>122</v>
      </c>
      <c r="G128" s="111">
        <v>0</v>
      </c>
      <c r="H128" s="111">
        <v>0</v>
      </c>
      <c r="I128" s="111">
        <v>0</v>
      </c>
      <c r="J128" s="63">
        <v>3</v>
      </c>
      <c r="K128" s="212">
        <v>2.46</v>
      </c>
      <c r="L128" s="212">
        <v>0</v>
      </c>
      <c r="M128" s="212">
        <v>0</v>
      </c>
      <c r="N128" s="212">
        <v>0</v>
      </c>
      <c r="O128" s="63">
        <v>0</v>
      </c>
      <c r="P128" s="83">
        <v>0</v>
      </c>
      <c r="Q128" s="75">
        <v>0</v>
      </c>
      <c r="R128" s="75">
        <v>2</v>
      </c>
      <c r="S128" s="75">
        <v>2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0</v>
      </c>
      <c r="Z128" s="111">
        <v>0</v>
      </c>
      <c r="AA128" s="111">
        <v>0</v>
      </c>
      <c r="AB128" s="111">
        <v>0</v>
      </c>
      <c r="AC128" s="111">
        <v>0</v>
      </c>
      <c r="AD128" s="111">
        <v>0</v>
      </c>
      <c r="AE128" s="111">
        <v>0</v>
      </c>
      <c r="AF128" s="111">
        <v>0</v>
      </c>
      <c r="AG128" s="111">
        <v>0</v>
      </c>
      <c r="AH128" s="111">
        <v>0</v>
      </c>
      <c r="AI128" s="111">
        <v>0</v>
      </c>
      <c r="AJ128" s="111">
        <v>0</v>
      </c>
      <c r="AK128" s="111">
        <v>0</v>
      </c>
      <c r="AL128" s="111">
        <v>0</v>
      </c>
      <c r="AM128" s="111">
        <v>0</v>
      </c>
      <c r="AN128" s="111">
        <v>0</v>
      </c>
      <c r="AO128" s="111">
        <v>0</v>
      </c>
      <c r="AP128" s="111">
        <v>0</v>
      </c>
      <c r="AQ128" s="111">
        <v>0</v>
      </c>
      <c r="AR128" s="111">
        <v>0</v>
      </c>
      <c r="AS128" s="111">
        <v>0</v>
      </c>
      <c r="AT128" s="111">
        <v>0</v>
      </c>
      <c r="AU128" s="111">
        <v>0</v>
      </c>
      <c r="AV128" s="111">
        <v>0</v>
      </c>
      <c r="AW128" s="111">
        <v>0</v>
      </c>
      <c r="AX128" s="111">
        <v>0</v>
      </c>
      <c r="AY128" s="111">
        <v>0</v>
      </c>
      <c r="AZ128" s="200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</row>
    <row r="129" spans="1:212" ht="21.75">
      <c r="A129" s="113"/>
      <c r="B129" s="114">
        <v>130</v>
      </c>
      <c r="C129" s="115" t="s">
        <v>162</v>
      </c>
      <c r="D129" s="133" t="s">
        <v>230</v>
      </c>
      <c r="E129" s="114" t="s">
        <v>121</v>
      </c>
      <c r="F129" s="114" t="s">
        <v>122</v>
      </c>
      <c r="G129" s="111">
        <v>40.356180893819399</v>
      </c>
      <c r="H129" s="111">
        <v>7.8301799808099997</v>
      </c>
      <c r="I129" s="111">
        <v>32.526000913009398</v>
      </c>
      <c r="J129" s="117">
        <v>1</v>
      </c>
      <c r="K129" s="118">
        <v>0</v>
      </c>
      <c r="L129" s="118">
        <v>11.74</v>
      </c>
      <c r="M129" s="118">
        <v>0</v>
      </c>
      <c r="N129" s="118">
        <v>0</v>
      </c>
      <c r="O129" s="117">
        <v>14</v>
      </c>
      <c r="P129" s="118">
        <v>0</v>
      </c>
      <c r="Q129" s="119">
        <v>60</v>
      </c>
      <c r="R129" s="119">
        <v>2</v>
      </c>
      <c r="S129" s="119">
        <v>2</v>
      </c>
      <c r="T129" s="121">
        <v>0</v>
      </c>
      <c r="U129" s="121">
        <v>0</v>
      </c>
      <c r="V129" s="121">
        <v>0</v>
      </c>
      <c r="W129" s="121">
        <v>0</v>
      </c>
      <c r="X129" s="121">
        <v>0</v>
      </c>
      <c r="Y129" s="121">
        <v>0</v>
      </c>
      <c r="Z129" s="121">
        <v>0</v>
      </c>
      <c r="AA129" s="121">
        <v>0</v>
      </c>
      <c r="AB129" s="121">
        <v>0</v>
      </c>
      <c r="AC129" s="121">
        <v>0</v>
      </c>
      <c r="AD129" s="121">
        <v>0</v>
      </c>
      <c r="AE129" s="121">
        <v>0</v>
      </c>
      <c r="AF129" s="121">
        <v>0</v>
      </c>
      <c r="AG129" s="121">
        <v>0</v>
      </c>
      <c r="AH129" s="121">
        <v>0</v>
      </c>
      <c r="AI129" s="121">
        <v>0</v>
      </c>
      <c r="AJ129" s="121">
        <v>0</v>
      </c>
      <c r="AK129" s="121">
        <v>0</v>
      </c>
      <c r="AL129" s="121">
        <v>0</v>
      </c>
      <c r="AM129" s="121">
        <v>0</v>
      </c>
      <c r="AN129" s="121">
        <v>0</v>
      </c>
      <c r="AO129" s="121">
        <v>0</v>
      </c>
      <c r="AP129" s="121">
        <v>0</v>
      </c>
      <c r="AQ129" s="121">
        <v>0</v>
      </c>
      <c r="AR129" s="121">
        <v>0</v>
      </c>
      <c r="AS129" s="121">
        <v>0</v>
      </c>
      <c r="AT129" s="121">
        <v>0</v>
      </c>
      <c r="AU129" s="121">
        <v>0</v>
      </c>
      <c r="AV129" s="111">
        <v>0</v>
      </c>
      <c r="AW129" s="111">
        <v>0</v>
      </c>
      <c r="AX129" s="111">
        <v>0</v>
      </c>
      <c r="AY129" s="111">
        <v>0</v>
      </c>
      <c r="AZ129" s="236"/>
    </row>
    <row r="130" spans="1:212" ht="21.75">
      <c r="A130" s="113"/>
      <c r="B130" s="114">
        <v>131</v>
      </c>
      <c r="C130" s="115" t="s">
        <v>162</v>
      </c>
      <c r="D130" s="133" t="s">
        <v>231</v>
      </c>
      <c r="E130" s="114" t="s">
        <v>121</v>
      </c>
      <c r="F130" s="114" t="s">
        <v>122</v>
      </c>
      <c r="G130" s="121">
        <v>0</v>
      </c>
      <c r="H130" s="121">
        <v>0</v>
      </c>
      <c r="I130" s="121">
        <v>0</v>
      </c>
      <c r="J130" s="117">
        <v>1</v>
      </c>
      <c r="K130" s="118">
        <v>0</v>
      </c>
      <c r="L130" s="118">
        <v>16.64</v>
      </c>
      <c r="M130" s="118">
        <v>0</v>
      </c>
      <c r="N130" s="118">
        <v>0</v>
      </c>
      <c r="O130" s="117">
        <v>14</v>
      </c>
      <c r="P130" s="118">
        <v>0</v>
      </c>
      <c r="Q130" s="119">
        <v>60</v>
      </c>
      <c r="R130" s="119">
        <v>2</v>
      </c>
      <c r="S130" s="119">
        <v>2</v>
      </c>
      <c r="T130" s="121">
        <v>0</v>
      </c>
      <c r="U130" s="121">
        <v>0</v>
      </c>
      <c r="V130" s="121">
        <v>0</v>
      </c>
      <c r="W130" s="121">
        <v>0</v>
      </c>
      <c r="X130" s="121">
        <v>0</v>
      </c>
      <c r="Y130" s="121">
        <v>0</v>
      </c>
      <c r="Z130" s="121">
        <v>0</v>
      </c>
      <c r="AA130" s="121">
        <v>0</v>
      </c>
      <c r="AB130" s="121">
        <v>0</v>
      </c>
      <c r="AC130" s="121">
        <v>0</v>
      </c>
      <c r="AD130" s="121">
        <v>0</v>
      </c>
      <c r="AE130" s="121">
        <v>0</v>
      </c>
      <c r="AF130" s="121">
        <v>0</v>
      </c>
      <c r="AG130" s="121">
        <v>0</v>
      </c>
      <c r="AH130" s="121">
        <v>0</v>
      </c>
      <c r="AI130" s="121">
        <v>0</v>
      </c>
      <c r="AJ130" s="121">
        <v>0</v>
      </c>
      <c r="AK130" s="121">
        <v>0</v>
      </c>
      <c r="AL130" s="121">
        <v>0</v>
      </c>
      <c r="AM130" s="121">
        <v>0</v>
      </c>
      <c r="AN130" s="121">
        <v>0</v>
      </c>
      <c r="AO130" s="121">
        <v>0</v>
      </c>
      <c r="AP130" s="121">
        <v>0</v>
      </c>
      <c r="AQ130" s="121">
        <v>0</v>
      </c>
      <c r="AR130" s="121">
        <v>0</v>
      </c>
      <c r="AS130" s="121">
        <v>0</v>
      </c>
      <c r="AT130" s="121">
        <v>0</v>
      </c>
      <c r="AU130" s="121">
        <v>0</v>
      </c>
      <c r="AV130" s="111">
        <v>0</v>
      </c>
      <c r="AW130" s="111">
        <v>0</v>
      </c>
      <c r="AX130" s="111">
        <v>0</v>
      </c>
      <c r="AY130" s="111">
        <v>0</v>
      </c>
      <c r="AZ130" s="237"/>
    </row>
    <row r="131" spans="1:212" ht="21.75">
      <c r="A131" s="113"/>
      <c r="B131" s="114">
        <v>132</v>
      </c>
      <c r="C131" s="115" t="s">
        <v>162</v>
      </c>
      <c r="D131" s="133" t="s">
        <v>232</v>
      </c>
      <c r="E131" s="114" t="s">
        <v>121</v>
      </c>
      <c r="F131" s="114" t="s">
        <v>122</v>
      </c>
      <c r="G131" s="121">
        <v>0</v>
      </c>
      <c r="H131" s="121">
        <v>0</v>
      </c>
      <c r="I131" s="121">
        <v>0</v>
      </c>
      <c r="J131" s="117">
        <v>1</v>
      </c>
      <c r="K131" s="118">
        <v>0</v>
      </c>
      <c r="L131" s="118">
        <v>6.7</v>
      </c>
      <c r="M131" s="118">
        <v>0</v>
      </c>
      <c r="N131" s="118">
        <v>0</v>
      </c>
      <c r="O131" s="117">
        <v>14</v>
      </c>
      <c r="P131" s="118">
        <v>0</v>
      </c>
      <c r="Q131" s="119">
        <v>60</v>
      </c>
      <c r="R131" s="119">
        <v>2</v>
      </c>
      <c r="S131" s="119">
        <v>2</v>
      </c>
      <c r="T131" s="121">
        <v>0</v>
      </c>
      <c r="U131" s="121">
        <v>0</v>
      </c>
      <c r="V131" s="121">
        <v>0</v>
      </c>
      <c r="W131" s="121">
        <v>0</v>
      </c>
      <c r="X131" s="121">
        <v>0</v>
      </c>
      <c r="Y131" s="121">
        <v>0</v>
      </c>
      <c r="Z131" s="121">
        <v>0</v>
      </c>
      <c r="AA131" s="121">
        <v>0</v>
      </c>
      <c r="AB131" s="121">
        <v>0</v>
      </c>
      <c r="AC131" s="121">
        <v>0</v>
      </c>
      <c r="AD131" s="121">
        <v>0</v>
      </c>
      <c r="AE131" s="121">
        <v>0</v>
      </c>
      <c r="AF131" s="121">
        <v>0</v>
      </c>
      <c r="AG131" s="121">
        <v>0</v>
      </c>
      <c r="AH131" s="121">
        <v>0</v>
      </c>
      <c r="AI131" s="121">
        <v>0</v>
      </c>
      <c r="AJ131" s="121">
        <v>0</v>
      </c>
      <c r="AK131" s="121">
        <v>0</v>
      </c>
      <c r="AL131" s="121">
        <v>0</v>
      </c>
      <c r="AM131" s="121">
        <v>0</v>
      </c>
      <c r="AN131" s="121">
        <v>0</v>
      </c>
      <c r="AO131" s="121">
        <v>0</v>
      </c>
      <c r="AP131" s="121">
        <v>0</v>
      </c>
      <c r="AQ131" s="121">
        <v>0</v>
      </c>
      <c r="AR131" s="121">
        <v>0</v>
      </c>
      <c r="AS131" s="121">
        <v>0</v>
      </c>
      <c r="AT131" s="121">
        <v>0</v>
      </c>
      <c r="AU131" s="121">
        <v>0</v>
      </c>
      <c r="AV131" s="111">
        <v>0</v>
      </c>
      <c r="AW131" s="111">
        <v>0</v>
      </c>
      <c r="AX131" s="111">
        <v>0</v>
      </c>
      <c r="AY131" s="111">
        <v>0</v>
      </c>
      <c r="AZ131" s="237"/>
    </row>
    <row r="132" spans="1:212" ht="18.75">
      <c r="A132" s="123"/>
      <c r="B132" s="63">
        <v>133</v>
      </c>
      <c r="C132" s="115" t="s">
        <v>162</v>
      </c>
      <c r="D132" s="133" t="s">
        <v>233</v>
      </c>
      <c r="E132" s="114" t="s">
        <v>121</v>
      </c>
      <c r="F132" s="114" t="s">
        <v>122</v>
      </c>
      <c r="G132" s="121">
        <v>0</v>
      </c>
      <c r="H132" s="121">
        <v>0</v>
      </c>
      <c r="I132" s="121">
        <v>0</v>
      </c>
      <c r="J132" s="122">
        <v>1</v>
      </c>
      <c r="K132" s="118">
        <v>0</v>
      </c>
      <c r="L132" s="148">
        <v>7.17</v>
      </c>
      <c r="M132" s="118">
        <v>0</v>
      </c>
      <c r="N132" s="118">
        <v>0</v>
      </c>
      <c r="O132" s="114">
        <v>18</v>
      </c>
      <c r="P132" s="118">
        <v>0</v>
      </c>
      <c r="Q132" s="119">
        <v>60</v>
      </c>
      <c r="R132" s="119">
        <v>2</v>
      </c>
      <c r="S132" s="119">
        <v>2</v>
      </c>
      <c r="T132" s="121">
        <v>0</v>
      </c>
      <c r="U132" s="121">
        <v>0</v>
      </c>
      <c r="V132" s="121">
        <v>0</v>
      </c>
      <c r="W132" s="121">
        <v>0</v>
      </c>
      <c r="X132" s="121">
        <v>0</v>
      </c>
      <c r="Y132" s="121">
        <v>0</v>
      </c>
      <c r="Z132" s="121">
        <v>0</v>
      </c>
      <c r="AA132" s="121">
        <v>0</v>
      </c>
      <c r="AB132" s="121">
        <v>0</v>
      </c>
      <c r="AC132" s="121">
        <v>0</v>
      </c>
      <c r="AD132" s="121">
        <v>0</v>
      </c>
      <c r="AE132" s="121">
        <v>0</v>
      </c>
      <c r="AF132" s="121">
        <v>0</v>
      </c>
      <c r="AG132" s="121">
        <v>0</v>
      </c>
      <c r="AH132" s="121">
        <v>0</v>
      </c>
      <c r="AI132" s="121">
        <v>0</v>
      </c>
      <c r="AJ132" s="121">
        <v>0</v>
      </c>
      <c r="AK132" s="121">
        <v>0</v>
      </c>
      <c r="AL132" s="121">
        <v>0</v>
      </c>
      <c r="AM132" s="121">
        <v>0</v>
      </c>
      <c r="AN132" s="121">
        <v>0</v>
      </c>
      <c r="AO132" s="121">
        <v>0</v>
      </c>
      <c r="AP132" s="121">
        <v>0</v>
      </c>
      <c r="AQ132" s="121">
        <v>0</v>
      </c>
      <c r="AR132" s="121">
        <v>0</v>
      </c>
      <c r="AS132" s="121">
        <v>0</v>
      </c>
      <c r="AT132" s="121">
        <v>0</v>
      </c>
      <c r="AU132" s="121">
        <v>0</v>
      </c>
      <c r="AV132" s="111">
        <v>0</v>
      </c>
      <c r="AW132" s="111">
        <v>0</v>
      </c>
      <c r="AX132" s="111">
        <v>0</v>
      </c>
      <c r="AY132" s="111">
        <v>0</v>
      </c>
      <c r="AZ132" s="237"/>
    </row>
    <row r="133" spans="1:212" ht="21.75">
      <c r="A133" s="113"/>
      <c r="B133" s="63">
        <v>134</v>
      </c>
      <c r="C133" s="115" t="s">
        <v>163</v>
      </c>
      <c r="D133" s="133" t="s">
        <v>230</v>
      </c>
      <c r="E133" s="114" t="s">
        <v>121</v>
      </c>
      <c r="F133" s="114" t="s">
        <v>122</v>
      </c>
      <c r="G133" s="111">
        <v>19.860540488600002</v>
      </c>
      <c r="H133" s="111">
        <v>19.860540488600002</v>
      </c>
      <c r="I133" s="111">
        <v>0</v>
      </c>
      <c r="J133" s="117">
        <v>1</v>
      </c>
      <c r="K133" s="118">
        <v>3.89</v>
      </c>
      <c r="L133" s="118">
        <v>0</v>
      </c>
      <c r="M133" s="118">
        <v>0</v>
      </c>
      <c r="N133" s="118">
        <v>0</v>
      </c>
      <c r="O133" s="117">
        <v>2</v>
      </c>
      <c r="P133" s="118">
        <v>3.89</v>
      </c>
      <c r="Q133" s="119">
        <v>100</v>
      </c>
      <c r="R133" s="119">
        <v>2</v>
      </c>
      <c r="S133" s="119">
        <v>2</v>
      </c>
      <c r="T133" s="121">
        <v>0</v>
      </c>
      <c r="U133" s="121">
        <v>0</v>
      </c>
      <c r="V133" s="121">
        <v>0</v>
      </c>
      <c r="W133" s="121">
        <v>0</v>
      </c>
      <c r="X133" s="121">
        <v>0</v>
      </c>
      <c r="Y133" s="121">
        <v>0</v>
      </c>
      <c r="Z133" s="121">
        <v>0</v>
      </c>
      <c r="AA133" s="121">
        <v>0</v>
      </c>
      <c r="AB133" s="121">
        <v>0</v>
      </c>
      <c r="AC133" s="121">
        <v>0</v>
      </c>
      <c r="AD133" s="121">
        <v>0</v>
      </c>
      <c r="AE133" s="121">
        <v>0</v>
      </c>
      <c r="AF133" s="121">
        <v>0</v>
      </c>
      <c r="AG133" s="121">
        <v>0</v>
      </c>
      <c r="AH133" s="121">
        <v>0</v>
      </c>
      <c r="AI133" s="121">
        <v>0</v>
      </c>
      <c r="AJ133" s="121">
        <v>3.89</v>
      </c>
      <c r="AK133" s="121">
        <v>0</v>
      </c>
      <c r="AL133" s="121">
        <v>0</v>
      </c>
      <c r="AM133" s="121">
        <v>0</v>
      </c>
      <c r="AN133" s="121">
        <v>0</v>
      </c>
      <c r="AO133" s="121">
        <v>0</v>
      </c>
      <c r="AP133" s="121">
        <v>0</v>
      </c>
      <c r="AQ133" s="121">
        <v>0</v>
      </c>
      <c r="AR133" s="121">
        <v>0</v>
      </c>
      <c r="AS133" s="121">
        <v>0</v>
      </c>
      <c r="AT133" s="121">
        <v>0</v>
      </c>
      <c r="AU133" s="121">
        <v>0</v>
      </c>
      <c r="AV133" s="111">
        <v>4</v>
      </c>
      <c r="AW133" s="111">
        <v>4</v>
      </c>
      <c r="AX133" s="111">
        <v>4</v>
      </c>
      <c r="AY133" s="111">
        <v>10</v>
      </c>
      <c r="AZ133" s="238"/>
    </row>
    <row r="134" spans="1:212" ht="21.75">
      <c r="A134" s="113"/>
      <c r="B134" s="63">
        <v>135</v>
      </c>
      <c r="C134" s="115" t="s">
        <v>163</v>
      </c>
      <c r="D134" s="133" t="s">
        <v>231</v>
      </c>
      <c r="E134" s="114" t="s">
        <v>121</v>
      </c>
      <c r="F134" s="114" t="s">
        <v>122</v>
      </c>
      <c r="G134" s="121">
        <v>0</v>
      </c>
      <c r="H134" s="121">
        <v>0</v>
      </c>
      <c r="I134" s="121">
        <v>0</v>
      </c>
      <c r="J134" s="117">
        <v>1</v>
      </c>
      <c r="K134" s="118">
        <v>3.89</v>
      </c>
      <c r="L134" s="118">
        <v>0</v>
      </c>
      <c r="M134" s="118">
        <v>0</v>
      </c>
      <c r="N134" s="118">
        <v>0</v>
      </c>
      <c r="O134" s="117">
        <v>20</v>
      </c>
      <c r="P134" s="118">
        <v>0</v>
      </c>
      <c r="Q134" s="119">
        <v>60</v>
      </c>
      <c r="R134" s="119">
        <v>2</v>
      </c>
      <c r="S134" s="119">
        <v>2</v>
      </c>
      <c r="T134" s="121">
        <v>0</v>
      </c>
      <c r="U134" s="121">
        <v>0</v>
      </c>
      <c r="V134" s="121">
        <v>0</v>
      </c>
      <c r="W134" s="121">
        <v>0</v>
      </c>
      <c r="X134" s="121">
        <v>0</v>
      </c>
      <c r="Y134" s="121">
        <v>0</v>
      </c>
      <c r="Z134" s="121">
        <v>0</v>
      </c>
      <c r="AA134" s="121">
        <v>0</v>
      </c>
      <c r="AB134" s="121">
        <v>0</v>
      </c>
      <c r="AC134" s="121">
        <v>0</v>
      </c>
      <c r="AD134" s="121">
        <v>0</v>
      </c>
      <c r="AE134" s="121">
        <v>0</v>
      </c>
      <c r="AF134" s="121">
        <v>0</v>
      </c>
      <c r="AG134" s="121">
        <v>0</v>
      </c>
      <c r="AH134" s="121">
        <v>0</v>
      </c>
      <c r="AI134" s="121">
        <v>0</v>
      </c>
      <c r="AJ134" s="121">
        <v>0</v>
      </c>
      <c r="AK134" s="121">
        <v>0</v>
      </c>
      <c r="AL134" s="121">
        <v>0</v>
      </c>
      <c r="AM134" s="121">
        <v>0</v>
      </c>
      <c r="AN134" s="121">
        <v>0</v>
      </c>
      <c r="AO134" s="121">
        <v>0</v>
      </c>
      <c r="AP134" s="121">
        <v>0</v>
      </c>
      <c r="AQ134" s="121">
        <v>0</v>
      </c>
      <c r="AR134" s="121">
        <v>0</v>
      </c>
      <c r="AS134" s="121">
        <v>0</v>
      </c>
      <c r="AT134" s="121">
        <v>0</v>
      </c>
      <c r="AU134" s="121">
        <v>0</v>
      </c>
      <c r="AV134" s="111">
        <v>0</v>
      </c>
      <c r="AW134" s="111">
        <v>0</v>
      </c>
      <c r="AX134" s="111">
        <v>0</v>
      </c>
      <c r="AY134" s="111">
        <v>0</v>
      </c>
      <c r="AZ134" s="237"/>
    </row>
    <row r="135" spans="1:212" ht="21.75">
      <c r="A135" s="113"/>
      <c r="B135" s="63">
        <v>136</v>
      </c>
      <c r="C135" s="115" t="s">
        <v>163</v>
      </c>
      <c r="D135" s="133" t="s">
        <v>232</v>
      </c>
      <c r="E135" s="114" t="s">
        <v>121</v>
      </c>
      <c r="F135" s="114" t="s">
        <v>122</v>
      </c>
      <c r="G135" s="121">
        <v>0</v>
      </c>
      <c r="H135" s="121">
        <v>0</v>
      </c>
      <c r="I135" s="121">
        <v>0</v>
      </c>
      <c r="J135" s="117">
        <v>1</v>
      </c>
      <c r="K135" s="118">
        <v>4.9400000000000004</v>
      </c>
      <c r="L135" s="118">
        <v>0</v>
      </c>
      <c r="M135" s="118">
        <v>0</v>
      </c>
      <c r="N135" s="118">
        <v>0</v>
      </c>
      <c r="O135" s="117">
        <v>15</v>
      </c>
      <c r="P135" s="118">
        <v>0</v>
      </c>
      <c r="Q135" s="119">
        <v>60</v>
      </c>
      <c r="R135" s="119">
        <v>2</v>
      </c>
      <c r="S135" s="119">
        <v>2</v>
      </c>
      <c r="T135" s="121">
        <v>0</v>
      </c>
      <c r="U135" s="121">
        <v>0</v>
      </c>
      <c r="V135" s="121">
        <v>0</v>
      </c>
      <c r="W135" s="121">
        <v>0</v>
      </c>
      <c r="X135" s="121">
        <v>0</v>
      </c>
      <c r="Y135" s="121">
        <v>0</v>
      </c>
      <c r="Z135" s="121">
        <v>0</v>
      </c>
      <c r="AA135" s="121">
        <v>0</v>
      </c>
      <c r="AB135" s="121">
        <v>0</v>
      </c>
      <c r="AC135" s="121">
        <v>0</v>
      </c>
      <c r="AD135" s="121">
        <v>0</v>
      </c>
      <c r="AE135" s="121">
        <v>0</v>
      </c>
      <c r="AF135" s="121">
        <v>0</v>
      </c>
      <c r="AG135" s="121">
        <v>0</v>
      </c>
      <c r="AH135" s="121">
        <v>0</v>
      </c>
      <c r="AI135" s="121">
        <v>0</v>
      </c>
      <c r="AJ135" s="121">
        <v>0</v>
      </c>
      <c r="AK135" s="121">
        <v>0</v>
      </c>
      <c r="AL135" s="121">
        <v>0</v>
      </c>
      <c r="AM135" s="121">
        <v>0</v>
      </c>
      <c r="AN135" s="121">
        <v>0</v>
      </c>
      <c r="AO135" s="121">
        <v>0</v>
      </c>
      <c r="AP135" s="121">
        <v>0</v>
      </c>
      <c r="AQ135" s="121">
        <v>0</v>
      </c>
      <c r="AR135" s="121">
        <v>0</v>
      </c>
      <c r="AS135" s="121">
        <v>0</v>
      </c>
      <c r="AT135" s="121">
        <v>0</v>
      </c>
      <c r="AU135" s="121">
        <v>0</v>
      </c>
      <c r="AV135" s="111">
        <v>0</v>
      </c>
      <c r="AW135" s="111">
        <v>0</v>
      </c>
      <c r="AX135" s="111">
        <v>0</v>
      </c>
      <c r="AY135" s="111">
        <v>0</v>
      </c>
      <c r="AZ135" s="237"/>
    </row>
    <row r="136" spans="1:212" s="25" customFormat="1" ht="21.75">
      <c r="A136" s="210"/>
      <c r="B136" s="63">
        <v>137</v>
      </c>
      <c r="C136" s="65" t="s">
        <v>163</v>
      </c>
      <c r="D136" s="194" t="s">
        <v>233</v>
      </c>
      <c r="E136" s="63" t="s">
        <v>121</v>
      </c>
      <c r="F136" s="63" t="s">
        <v>122</v>
      </c>
      <c r="G136" s="111">
        <v>0</v>
      </c>
      <c r="H136" s="111">
        <v>0</v>
      </c>
      <c r="I136" s="111">
        <v>0</v>
      </c>
      <c r="J136" s="22">
        <v>3</v>
      </c>
      <c r="K136" s="83">
        <v>4.75</v>
      </c>
      <c r="L136" s="83">
        <v>0</v>
      </c>
      <c r="M136" s="83">
        <v>0</v>
      </c>
      <c r="N136" s="83">
        <v>0</v>
      </c>
      <c r="O136" s="22">
        <v>0</v>
      </c>
      <c r="P136" s="83">
        <v>0</v>
      </c>
      <c r="Q136" s="75">
        <v>0</v>
      </c>
      <c r="R136" s="75">
        <v>2</v>
      </c>
      <c r="S136" s="75">
        <v>2</v>
      </c>
      <c r="T136" s="111">
        <v>0</v>
      </c>
      <c r="U136" s="111">
        <v>0</v>
      </c>
      <c r="V136" s="111">
        <v>0</v>
      </c>
      <c r="W136" s="111">
        <v>0</v>
      </c>
      <c r="X136" s="111">
        <v>0</v>
      </c>
      <c r="Y136" s="111">
        <v>0</v>
      </c>
      <c r="Z136" s="111">
        <v>0</v>
      </c>
      <c r="AA136" s="111">
        <v>0</v>
      </c>
      <c r="AB136" s="111">
        <v>0</v>
      </c>
      <c r="AC136" s="111">
        <v>0</v>
      </c>
      <c r="AD136" s="111">
        <v>0</v>
      </c>
      <c r="AE136" s="111">
        <v>0</v>
      </c>
      <c r="AF136" s="111">
        <v>0</v>
      </c>
      <c r="AG136" s="111">
        <v>0</v>
      </c>
      <c r="AH136" s="111">
        <v>0</v>
      </c>
      <c r="AI136" s="111">
        <v>0</v>
      </c>
      <c r="AJ136" s="111">
        <v>0</v>
      </c>
      <c r="AK136" s="111">
        <v>0</v>
      </c>
      <c r="AL136" s="111">
        <v>0</v>
      </c>
      <c r="AM136" s="111">
        <v>0</v>
      </c>
      <c r="AN136" s="111">
        <v>0</v>
      </c>
      <c r="AO136" s="111">
        <v>0</v>
      </c>
      <c r="AP136" s="111">
        <v>0</v>
      </c>
      <c r="AQ136" s="111">
        <v>0</v>
      </c>
      <c r="AR136" s="111">
        <v>0</v>
      </c>
      <c r="AS136" s="111">
        <v>0</v>
      </c>
      <c r="AT136" s="111">
        <v>0</v>
      </c>
      <c r="AU136" s="111">
        <v>0</v>
      </c>
      <c r="AV136" s="111">
        <v>0</v>
      </c>
      <c r="AW136" s="111">
        <v>0</v>
      </c>
      <c r="AX136" s="111">
        <v>0</v>
      </c>
      <c r="AY136" s="111">
        <v>0</v>
      </c>
      <c r="AZ136" s="197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</row>
    <row r="137" spans="1:212" ht="18.75">
      <c r="A137" s="123"/>
      <c r="B137" s="63">
        <v>138</v>
      </c>
      <c r="C137" s="115" t="s">
        <v>163</v>
      </c>
      <c r="D137" s="133" t="s">
        <v>234</v>
      </c>
      <c r="E137" s="114" t="s">
        <v>121</v>
      </c>
      <c r="F137" s="114" t="s">
        <v>122</v>
      </c>
      <c r="G137" s="121">
        <v>0</v>
      </c>
      <c r="H137" s="121">
        <v>0</v>
      </c>
      <c r="I137" s="121">
        <v>0</v>
      </c>
      <c r="J137" s="122">
        <v>1</v>
      </c>
      <c r="K137" s="137">
        <v>2.91</v>
      </c>
      <c r="L137" s="118">
        <v>0</v>
      </c>
      <c r="M137" s="118">
        <v>0</v>
      </c>
      <c r="N137" s="118">
        <v>0</v>
      </c>
      <c r="O137" s="114">
        <v>14</v>
      </c>
      <c r="P137" s="118">
        <v>0</v>
      </c>
      <c r="Q137" s="119">
        <v>60</v>
      </c>
      <c r="R137" s="119">
        <v>2</v>
      </c>
      <c r="S137" s="119">
        <v>2</v>
      </c>
      <c r="T137" s="121">
        <v>0</v>
      </c>
      <c r="U137" s="121">
        <v>0</v>
      </c>
      <c r="V137" s="121">
        <v>0</v>
      </c>
      <c r="W137" s="121">
        <v>0</v>
      </c>
      <c r="X137" s="121">
        <v>0</v>
      </c>
      <c r="Y137" s="121">
        <v>0</v>
      </c>
      <c r="Z137" s="121">
        <v>0</v>
      </c>
      <c r="AA137" s="121">
        <v>0</v>
      </c>
      <c r="AB137" s="121">
        <v>0</v>
      </c>
      <c r="AC137" s="121">
        <v>0</v>
      </c>
      <c r="AD137" s="121">
        <v>0</v>
      </c>
      <c r="AE137" s="121">
        <v>0</v>
      </c>
      <c r="AF137" s="121">
        <v>0</v>
      </c>
      <c r="AG137" s="121">
        <v>0</v>
      </c>
      <c r="AH137" s="121">
        <v>0</v>
      </c>
      <c r="AI137" s="121">
        <v>0</v>
      </c>
      <c r="AJ137" s="121">
        <v>0</v>
      </c>
      <c r="AK137" s="121">
        <v>0</v>
      </c>
      <c r="AL137" s="121">
        <v>0</v>
      </c>
      <c r="AM137" s="121">
        <v>0</v>
      </c>
      <c r="AN137" s="121">
        <v>0</v>
      </c>
      <c r="AO137" s="121">
        <v>0</v>
      </c>
      <c r="AP137" s="121">
        <v>0</v>
      </c>
      <c r="AQ137" s="121">
        <v>0</v>
      </c>
      <c r="AR137" s="121">
        <v>0</v>
      </c>
      <c r="AS137" s="121">
        <v>0</v>
      </c>
      <c r="AT137" s="121">
        <v>0</v>
      </c>
      <c r="AU137" s="121">
        <v>0</v>
      </c>
      <c r="AV137" s="111">
        <v>0</v>
      </c>
      <c r="AW137" s="111">
        <v>0</v>
      </c>
      <c r="AX137" s="111">
        <v>0</v>
      </c>
      <c r="AY137" s="111">
        <v>0</v>
      </c>
      <c r="AZ137" s="237"/>
    </row>
    <row r="138" spans="1:212" ht="21.75">
      <c r="A138" s="113"/>
      <c r="B138" s="63">
        <v>139</v>
      </c>
      <c r="C138" s="115" t="s">
        <v>164</v>
      </c>
      <c r="D138" s="133" t="s">
        <v>230</v>
      </c>
      <c r="E138" s="114" t="s">
        <v>121</v>
      </c>
      <c r="F138" s="114" t="s">
        <v>122</v>
      </c>
      <c r="G138" s="111">
        <v>17.234086232399999</v>
      </c>
      <c r="H138" s="111">
        <v>17.234086232399999</v>
      </c>
      <c r="I138" s="111">
        <v>0</v>
      </c>
      <c r="J138" s="117">
        <v>1</v>
      </c>
      <c r="K138" s="118">
        <v>1.08</v>
      </c>
      <c r="L138" s="118">
        <v>0</v>
      </c>
      <c r="M138" s="118">
        <v>0</v>
      </c>
      <c r="N138" s="118">
        <v>0</v>
      </c>
      <c r="O138" s="117">
        <v>3</v>
      </c>
      <c r="P138" s="118">
        <v>1.08</v>
      </c>
      <c r="Q138" s="119">
        <v>100</v>
      </c>
      <c r="R138" s="119">
        <v>2</v>
      </c>
      <c r="S138" s="119">
        <v>2</v>
      </c>
      <c r="T138" s="121">
        <v>0</v>
      </c>
      <c r="U138" s="121">
        <v>0</v>
      </c>
      <c r="V138" s="121">
        <v>0</v>
      </c>
      <c r="W138" s="121">
        <v>0</v>
      </c>
      <c r="X138" s="121">
        <v>0</v>
      </c>
      <c r="Y138" s="121">
        <v>0</v>
      </c>
      <c r="Z138" s="121">
        <v>0</v>
      </c>
      <c r="AA138" s="121">
        <v>0</v>
      </c>
      <c r="AB138" s="121">
        <v>0</v>
      </c>
      <c r="AC138" s="121">
        <v>0</v>
      </c>
      <c r="AD138" s="121">
        <v>0</v>
      </c>
      <c r="AE138" s="121">
        <v>0</v>
      </c>
      <c r="AF138" s="121">
        <v>0</v>
      </c>
      <c r="AG138" s="121">
        <v>0</v>
      </c>
      <c r="AH138" s="121">
        <v>0</v>
      </c>
      <c r="AI138" s="121">
        <v>0</v>
      </c>
      <c r="AJ138" s="121">
        <v>1.08</v>
      </c>
      <c r="AK138" s="121">
        <v>0</v>
      </c>
      <c r="AL138" s="121">
        <v>0</v>
      </c>
      <c r="AM138" s="121">
        <v>0</v>
      </c>
      <c r="AN138" s="121">
        <v>0</v>
      </c>
      <c r="AO138" s="121">
        <v>0</v>
      </c>
      <c r="AP138" s="121">
        <v>0</v>
      </c>
      <c r="AQ138" s="121">
        <v>0</v>
      </c>
      <c r="AR138" s="121">
        <v>0</v>
      </c>
      <c r="AS138" s="121">
        <v>0</v>
      </c>
      <c r="AT138" s="121">
        <v>0</v>
      </c>
      <c r="AU138" s="121">
        <v>0</v>
      </c>
      <c r="AV138" s="111">
        <v>4</v>
      </c>
      <c r="AW138" s="111">
        <v>4</v>
      </c>
      <c r="AX138" s="111">
        <v>4</v>
      </c>
      <c r="AY138" s="111">
        <v>10</v>
      </c>
      <c r="AZ138" s="238"/>
    </row>
    <row r="139" spans="1:212" ht="21.75">
      <c r="A139" s="113"/>
      <c r="B139" s="63">
        <v>140</v>
      </c>
      <c r="C139" s="115" t="s">
        <v>164</v>
      </c>
      <c r="D139" s="133" t="s">
        <v>231</v>
      </c>
      <c r="E139" s="114" t="s">
        <v>121</v>
      </c>
      <c r="F139" s="114" t="s">
        <v>122</v>
      </c>
      <c r="G139" s="121">
        <v>0</v>
      </c>
      <c r="H139" s="121">
        <v>0</v>
      </c>
      <c r="I139" s="121">
        <v>0</v>
      </c>
      <c r="J139" s="117">
        <v>1</v>
      </c>
      <c r="K139" s="118">
        <v>4.66</v>
      </c>
      <c r="L139" s="118">
        <v>0</v>
      </c>
      <c r="M139" s="118">
        <v>0</v>
      </c>
      <c r="N139" s="118">
        <v>0</v>
      </c>
      <c r="O139" s="117">
        <v>14</v>
      </c>
      <c r="P139" s="118">
        <v>0</v>
      </c>
      <c r="Q139" s="119">
        <v>60</v>
      </c>
      <c r="R139" s="119">
        <v>2</v>
      </c>
      <c r="S139" s="119">
        <v>2</v>
      </c>
      <c r="T139" s="121">
        <v>0</v>
      </c>
      <c r="U139" s="121">
        <v>0</v>
      </c>
      <c r="V139" s="121">
        <v>0</v>
      </c>
      <c r="W139" s="121">
        <v>0</v>
      </c>
      <c r="X139" s="121">
        <v>0</v>
      </c>
      <c r="Y139" s="121">
        <v>0</v>
      </c>
      <c r="Z139" s="121">
        <v>0</v>
      </c>
      <c r="AA139" s="121">
        <v>0</v>
      </c>
      <c r="AB139" s="121">
        <v>0</v>
      </c>
      <c r="AC139" s="121">
        <v>0</v>
      </c>
      <c r="AD139" s="121">
        <v>0</v>
      </c>
      <c r="AE139" s="121">
        <v>0</v>
      </c>
      <c r="AF139" s="121">
        <v>0</v>
      </c>
      <c r="AG139" s="121">
        <v>0</v>
      </c>
      <c r="AH139" s="121">
        <v>0</v>
      </c>
      <c r="AI139" s="121">
        <v>0</v>
      </c>
      <c r="AJ139" s="121">
        <v>0</v>
      </c>
      <c r="AK139" s="121">
        <v>0</v>
      </c>
      <c r="AL139" s="121">
        <v>0</v>
      </c>
      <c r="AM139" s="121">
        <v>0</v>
      </c>
      <c r="AN139" s="121">
        <v>0</v>
      </c>
      <c r="AO139" s="121">
        <v>0</v>
      </c>
      <c r="AP139" s="121">
        <v>0</v>
      </c>
      <c r="AQ139" s="121">
        <v>0</v>
      </c>
      <c r="AR139" s="121">
        <v>0</v>
      </c>
      <c r="AS139" s="121">
        <v>0</v>
      </c>
      <c r="AT139" s="121">
        <v>0</v>
      </c>
      <c r="AU139" s="121">
        <v>0</v>
      </c>
      <c r="AV139" s="111">
        <v>0</v>
      </c>
      <c r="AW139" s="111">
        <v>0</v>
      </c>
      <c r="AX139" s="111">
        <v>0</v>
      </c>
      <c r="AY139" s="111">
        <v>0</v>
      </c>
      <c r="AZ139" s="236"/>
    </row>
    <row r="140" spans="1:212" s="25" customFormat="1" ht="21.75">
      <c r="A140" s="210"/>
      <c r="B140" s="63">
        <v>141</v>
      </c>
      <c r="C140" s="65" t="s">
        <v>164</v>
      </c>
      <c r="D140" s="194" t="s">
        <v>232</v>
      </c>
      <c r="E140" s="63" t="s">
        <v>121</v>
      </c>
      <c r="F140" s="63" t="s">
        <v>122</v>
      </c>
      <c r="G140" s="111">
        <v>0</v>
      </c>
      <c r="H140" s="111">
        <v>0</v>
      </c>
      <c r="I140" s="111">
        <v>0</v>
      </c>
      <c r="J140" s="22">
        <v>2</v>
      </c>
      <c r="K140" s="83">
        <v>4.43</v>
      </c>
      <c r="L140" s="83">
        <v>0</v>
      </c>
      <c r="M140" s="83">
        <v>0</v>
      </c>
      <c r="N140" s="83">
        <v>0</v>
      </c>
      <c r="O140" s="22">
        <v>15</v>
      </c>
      <c r="P140" s="83">
        <v>0</v>
      </c>
      <c r="Q140" s="75">
        <v>0</v>
      </c>
      <c r="R140" s="75">
        <v>2</v>
      </c>
      <c r="S140" s="75">
        <v>2</v>
      </c>
      <c r="T140" s="111">
        <v>0</v>
      </c>
      <c r="U140" s="111">
        <v>0</v>
      </c>
      <c r="V140" s="111">
        <v>0</v>
      </c>
      <c r="W140" s="111">
        <v>0</v>
      </c>
      <c r="X140" s="111">
        <v>0</v>
      </c>
      <c r="Y140" s="111">
        <v>0</v>
      </c>
      <c r="Z140" s="111">
        <v>0</v>
      </c>
      <c r="AA140" s="111">
        <v>0</v>
      </c>
      <c r="AB140" s="111">
        <v>0</v>
      </c>
      <c r="AC140" s="111">
        <v>0</v>
      </c>
      <c r="AD140" s="111">
        <v>0</v>
      </c>
      <c r="AE140" s="111">
        <v>0</v>
      </c>
      <c r="AF140" s="111">
        <v>0</v>
      </c>
      <c r="AG140" s="111">
        <v>0</v>
      </c>
      <c r="AH140" s="111">
        <v>0</v>
      </c>
      <c r="AI140" s="111">
        <v>0</v>
      </c>
      <c r="AJ140" s="111">
        <v>0</v>
      </c>
      <c r="AK140" s="111">
        <v>0</v>
      </c>
      <c r="AL140" s="111">
        <v>0</v>
      </c>
      <c r="AM140" s="111">
        <v>0</v>
      </c>
      <c r="AN140" s="111">
        <v>0</v>
      </c>
      <c r="AO140" s="111">
        <v>0</v>
      </c>
      <c r="AP140" s="111">
        <v>0</v>
      </c>
      <c r="AQ140" s="111">
        <v>0</v>
      </c>
      <c r="AR140" s="111">
        <v>0</v>
      </c>
      <c r="AS140" s="111">
        <v>0</v>
      </c>
      <c r="AT140" s="111">
        <v>0</v>
      </c>
      <c r="AU140" s="111">
        <v>0</v>
      </c>
      <c r="AV140" s="111">
        <v>0</v>
      </c>
      <c r="AW140" s="111">
        <v>0</v>
      </c>
      <c r="AX140" s="111">
        <v>0</v>
      </c>
      <c r="AY140" s="111">
        <v>0</v>
      </c>
      <c r="AZ140" s="199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</row>
    <row r="141" spans="1:212" s="25" customFormat="1" ht="18.75">
      <c r="A141" s="152"/>
      <c r="B141" s="63">
        <v>142</v>
      </c>
      <c r="C141" s="65" t="s">
        <v>164</v>
      </c>
      <c r="D141" s="194" t="s">
        <v>233</v>
      </c>
      <c r="E141" s="63" t="s">
        <v>121</v>
      </c>
      <c r="F141" s="63" t="s">
        <v>122</v>
      </c>
      <c r="G141" s="111">
        <v>0</v>
      </c>
      <c r="H141" s="111">
        <v>0</v>
      </c>
      <c r="I141" s="111">
        <v>0</v>
      </c>
      <c r="J141" s="63">
        <v>3</v>
      </c>
      <c r="K141" s="212">
        <v>7.06</v>
      </c>
      <c r="L141" s="83">
        <v>0</v>
      </c>
      <c r="M141" s="83">
        <v>0</v>
      </c>
      <c r="N141" s="83">
        <v>0</v>
      </c>
      <c r="O141" s="63">
        <v>0</v>
      </c>
      <c r="P141" s="83">
        <v>0</v>
      </c>
      <c r="Q141" s="75">
        <v>0</v>
      </c>
      <c r="R141" s="75">
        <v>2</v>
      </c>
      <c r="S141" s="75">
        <v>2</v>
      </c>
      <c r="T141" s="111">
        <v>0</v>
      </c>
      <c r="U141" s="111">
        <v>0</v>
      </c>
      <c r="V141" s="111">
        <v>0</v>
      </c>
      <c r="W141" s="111">
        <v>0</v>
      </c>
      <c r="X141" s="111">
        <v>0</v>
      </c>
      <c r="Y141" s="111">
        <v>0</v>
      </c>
      <c r="Z141" s="111">
        <v>0</v>
      </c>
      <c r="AA141" s="111">
        <v>0</v>
      </c>
      <c r="AB141" s="111">
        <v>0</v>
      </c>
      <c r="AC141" s="111">
        <v>0</v>
      </c>
      <c r="AD141" s="111">
        <v>0</v>
      </c>
      <c r="AE141" s="111">
        <v>0</v>
      </c>
      <c r="AF141" s="111">
        <v>0</v>
      </c>
      <c r="AG141" s="111">
        <v>0</v>
      </c>
      <c r="AH141" s="111">
        <v>0</v>
      </c>
      <c r="AI141" s="111">
        <v>0</v>
      </c>
      <c r="AJ141" s="111">
        <v>0</v>
      </c>
      <c r="AK141" s="111">
        <v>0</v>
      </c>
      <c r="AL141" s="111">
        <v>0</v>
      </c>
      <c r="AM141" s="111">
        <v>0</v>
      </c>
      <c r="AN141" s="111">
        <v>0</v>
      </c>
      <c r="AO141" s="111">
        <v>0</v>
      </c>
      <c r="AP141" s="111">
        <v>0</v>
      </c>
      <c r="AQ141" s="111">
        <v>0</v>
      </c>
      <c r="AR141" s="111">
        <v>0</v>
      </c>
      <c r="AS141" s="111">
        <v>0</v>
      </c>
      <c r="AT141" s="111">
        <v>0</v>
      </c>
      <c r="AU141" s="111">
        <v>0</v>
      </c>
      <c r="AV141" s="111">
        <v>0</v>
      </c>
      <c r="AW141" s="111">
        <v>0</v>
      </c>
      <c r="AX141" s="111">
        <v>0</v>
      </c>
      <c r="AY141" s="111">
        <v>0</v>
      </c>
      <c r="AZ141" s="199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</row>
    <row r="142" spans="1:212" s="25" customFormat="1" ht="21.75">
      <c r="A142" s="210" t="str">
        <f t="shared" si="1"/>
        <v xml:space="preserve">   </v>
      </c>
      <c r="B142" s="114">
        <v>143</v>
      </c>
      <c r="C142" s="65" t="s">
        <v>165</v>
      </c>
      <c r="D142" s="63" t="s">
        <v>44</v>
      </c>
      <c r="E142" s="63" t="s">
        <v>121</v>
      </c>
      <c r="F142" s="63" t="s">
        <v>122</v>
      </c>
      <c r="G142" s="111">
        <v>8.1995047044400007</v>
      </c>
      <c r="H142" s="111">
        <v>8.1995047044400007</v>
      </c>
      <c r="I142" s="111">
        <v>0</v>
      </c>
      <c r="J142" s="22">
        <v>2</v>
      </c>
      <c r="K142" s="83">
        <v>0</v>
      </c>
      <c r="L142" s="83">
        <v>0</v>
      </c>
      <c r="M142" s="83" t="s">
        <v>166</v>
      </c>
      <c r="N142" s="83">
        <v>12.47</v>
      </c>
      <c r="O142" s="22">
        <v>0</v>
      </c>
      <c r="P142" s="83">
        <v>0</v>
      </c>
      <c r="Q142" s="75">
        <v>0</v>
      </c>
      <c r="R142" s="75">
        <v>2</v>
      </c>
      <c r="S142" s="75">
        <v>2</v>
      </c>
      <c r="T142" s="111">
        <v>0</v>
      </c>
      <c r="U142" s="111">
        <v>0</v>
      </c>
      <c r="V142" s="111">
        <v>0</v>
      </c>
      <c r="W142" s="111">
        <v>0</v>
      </c>
      <c r="X142" s="111">
        <v>0</v>
      </c>
      <c r="Y142" s="111">
        <v>0</v>
      </c>
      <c r="Z142" s="111">
        <v>0</v>
      </c>
      <c r="AA142" s="111">
        <v>0</v>
      </c>
      <c r="AB142" s="111">
        <v>0</v>
      </c>
      <c r="AC142" s="111">
        <v>0</v>
      </c>
      <c r="AD142" s="111">
        <v>0</v>
      </c>
      <c r="AE142" s="111">
        <v>0</v>
      </c>
      <c r="AF142" s="111">
        <v>0</v>
      </c>
      <c r="AG142" s="111">
        <v>0</v>
      </c>
      <c r="AH142" s="111">
        <v>0</v>
      </c>
      <c r="AI142" s="111">
        <v>0</v>
      </c>
      <c r="AJ142" s="111">
        <v>0</v>
      </c>
      <c r="AK142" s="111">
        <v>0</v>
      </c>
      <c r="AL142" s="111">
        <v>0</v>
      </c>
      <c r="AM142" s="111">
        <v>0</v>
      </c>
      <c r="AN142" s="111">
        <v>0</v>
      </c>
      <c r="AO142" s="111">
        <v>0</v>
      </c>
      <c r="AP142" s="111">
        <v>0</v>
      </c>
      <c r="AQ142" s="111">
        <v>0</v>
      </c>
      <c r="AR142" s="111">
        <v>0</v>
      </c>
      <c r="AS142" s="111">
        <v>0</v>
      </c>
      <c r="AT142" s="111">
        <v>0</v>
      </c>
      <c r="AU142" s="111">
        <v>0</v>
      </c>
      <c r="AV142" s="111">
        <v>0</v>
      </c>
      <c r="AW142" s="111">
        <v>0</v>
      </c>
      <c r="AX142" s="111">
        <v>0</v>
      </c>
      <c r="AY142" s="111">
        <v>0</v>
      </c>
      <c r="AZ142" s="146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</row>
    <row r="143" spans="1:212" s="25" customFormat="1" ht="21.75">
      <c r="A143" s="210" t="str">
        <f t="shared" si="1"/>
        <v xml:space="preserve">   </v>
      </c>
      <c r="B143" s="114">
        <v>144</v>
      </c>
      <c r="C143" s="65" t="s">
        <v>167</v>
      </c>
      <c r="D143" s="63" t="s">
        <v>44</v>
      </c>
      <c r="E143" s="63" t="s">
        <v>121</v>
      </c>
      <c r="F143" s="63" t="s">
        <v>122</v>
      </c>
      <c r="G143" s="111">
        <v>9.9060402729900012</v>
      </c>
      <c r="H143" s="111">
        <v>3.5933698998799999</v>
      </c>
      <c r="I143" s="111">
        <v>6.3126703731100005</v>
      </c>
      <c r="J143" s="22">
        <v>2</v>
      </c>
      <c r="K143" s="83">
        <v>0</v>
      </c>
      <c r="L143" s="83">
        <v>5.63</v>
      </c>
      <c r="M143" s="83">
        <v>0</v>
      </c>
      <c r="N143" s="83">
        <v>0</v>
      </c>
      <c r="O143" s="22">
        <v>0</v>
      </c>
      <c r="P143" s="83">
        <v>0</v>
      </c>
      <c r="Q143" s="75">
        <v>0</v>
      </c>
      <c r="R143" s="75">
        <v>2</v>
      </c>
      <c r="S143" s="75">
        <v>2</v>
      </c>
      <c r="T143" s="111">
        <v>0</v>
      </c>
      <c r="U143" s="111">
        <v>0</v>
      </c>
      <c r="V143" s="111">
        <v>0</v>
      </c>
      <c r="W143" s="111">
        <v>0</v>
      </c>
      <c r="X143" s="111">
        <v>0</v>
      </c>
      <c r="Y143" s="111">
        <v>0</v>
      </c>
      <c r="Z143" s="111">
        <v>0</v>
      </c>
      <c r="AA143" s="111">
        <v>0</v>
      </c>
      <c r="AB143" s="111">
        <v>0</v>
      </c>
      <c r="AC143" s="111">
        <v>0</v>
      </c>
      <c r="AD143" s="111">
        <v>0</v>
      </c>
      <c r="AE143" s="111">
        <v>0</v>
      </c>
      <c r="AF143" s="111">
        <v>0</v>
      </c>
      <c r="AG143" s="111">
        <v>0</v>
      </c>
      <c r="AH143" s="111">
        <v>0</v>
      </c>
      <c r="AI143" s="111">
        <v>0</v>
      </c>
      <c r="AJ143" s="111">
        <v>0</v>
      </c>
      <c r="AK143" s="111">
        <v>0</v>
      </c>
      <c r="AL143" s="111">
        <v>0</v>
      </c>
      <c r="AM143" s="111">
        <v>0</v>
      </c>
      <c r="AN143" s="111">
        <v>0</v>
      </c>
      <c r="AO143" s="111">
        <v>0</v>
      </c>
      <c r="AP143" s="111">
        <v>0</v>
      </c>
      <c r="AQ143" s="111">
        <v>0</v>
      </c>
      <c r="AR143" s="111">
        <v>0</v>
      </c>
      <c r="AS143" s="111">
        <v>0</v>
      </c>
      <c r="AT143" s="111">
        <v>0</v>
      </c>
      <c r="AU143" s="111">
        <v>0</v>
      </c>
      <c r="AV143" s="111">
        <v>0</v>
      </c>
      <c r="AW143" s="111">
        <v>0</v>
      </c>
      <c r="AX143" s="111">
        <v>0</v>
      </c>
      <c r="AY143" s="111">
        <v>0</v>
      </c>
      <c r="AZ143" s="146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</row>
    <row r="144" spans="1:212" s="25" customFormat="1" ht="21.75">
      <c r="A144" s="210"/>
      <c r="B144" s="114">
        <v>145</v>
      </c>
      <c r="C144" s="65" t="s">
        <v>167</v>
      </c>
      <c r="D144" s="194" t="s">
        <v>230</v>
      </c>
      <c r="E144" s="63" t="s">
        <v>121</v>
      </c>
      <c r="F144" s="63" t="s">
        <v>122</v>
      </c>
      <c r="G144" s="111">
        <v>0</v>
      </c>
      <c r="H144" s="111">
        <v>0</v>
      </c>
      <c r="I144" s="111">
        <v>0</v>
      </c>
      <c r="J144" s="22">
        <v>2</v>
      </c>
      <c r="K144" s="83">
        <v>0</v>
      </c>
      <c r="L144" s="83">
        <v>5.09</v>
      </c>
      <c r="M144" s="83">
        <v>0</v>
      </c>
      <c r="N144" s="83">
        <v>0</v>
      </c>
      <c r="O144" s="22">
        <v>0</v>
      </c>
      <c r="P144" s="83">
        <v>0</v>
      </c>
      <c r="Q144" s="75">
        <v>0</v>
      </c>
      <c r="R144" s="75">
        <v>2</v>
      </c>
      <c r="S144" s="75">
        <v>2</v>
      </c>
      <c r="T144" s="111">
        <v>0</v>
      </c>
      <c r="U144" s="111">
        <v>0</v>
      </c>
      <c r="V144" s="111">
        <v>0</v>
      </c>
      <c r="W144" s="111">
        <v>0</v>
      </c>
      <c r="X144" s="111">
        <v>0</v>
      </c>
      <c r="Y144" s="111">
        <v>0</v>
      </c>
      <c r="Z144" s="111">
        <v>0</v>
      </c>
      <c r="AA144" s="111">
        <v>0</v>
      </c>
      <c r="AB144" s="111">
        <v>0</v>
      </c>
      <c r="AC144" s="111">
        <v>0</v>
      </c>
      <c r="AD144" s="111">
        <v>0</v>
      </c>
      <c r="AE144" s="111">
        <v>0</v>
      </c>
      <c r="AF144" s="111">
        <v>0</v>
      </c>
      <c r="AG144" s="111">
        <v>0</v>
      </c>
      <c r="AH144" s="111">
        <v>0</v>
      </c>
      <c r="AI144" s="111">
        <v>0</v>
      </c>
      <c r="AJ144" s="111">
        <v>0</v>
      </c>
      <c r="AK144" s="111">
        <v>0</v>
      </c>
      <c r="AL144" s="111">
        <v>0</v>
      </c>
      <c r="AM144" s="111">
        <v>0</v>
      </c>
      <c r="AN144" s="111">
        <v>0</v>
      </c>
      <c r="AO144" s="111">
        <v>0</v>
      </c>
      <c r="AP144" s="111">
        <v>0</v>
      </c>
      <c r="AQ144" s="111">
        <v>0</v>
      </c>
      <c r="AR144" s="111">
        <v>0</v>
      </c>
      <c r="AS144" s="111">
        <v>0</v>
      </c>
      <c r="AT144" s="111">
        <v>0</v>
      </c>
      <c r="AU144" s="111">
        <v>0</v>
      </c>
      <c r="AV144" s="111">
        <v>0</v>
      </c>
      <c r="AW144" s="111">
        <v>0</v>
      </c>
      <c r="AX144" s="111">
        <v>0</v>
      </c>
      <c r="AY144" s="111">
        <v>0</v>
      </c>
      <c r="AZ144" s="146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</row>
    <row r="145" spans="1:212" s="25" customFormat="1" ht="21.75">
      <c r="A145" s="210" t="str">
        <f t="shared" si="1"/>
        <v xml:space="preserve">   </v>
      </c>
      <c r="B145" s="114">
        <v>146</v>
      </c>
      <c r="C145" s="65" t="s">
        <v>168</v>
      </c>
      <c r="D145" s="63" t="s">
        <v>44</v>
      </c>
      <c r="E145" s="63" t="s">
        <v>121</v>
      </c>
      <c r="F145" s="63" t="s">
        <v>122</v>
      </c>
      <c r="G145" s="111">
        <v>42.602333833860001</v>
      </c>
      <c r="H145" s="111">
        <v>26.7305382493</v>
      </c>
      <c r="I145" s="111">
        <v>15.871795584559999</v>
      </c>
      <c r="J145" s="22">
        <v>3</v>
      </c>
      <c r="K145" s="83">
        <v>42.6</v>
      </c>
      <c r="L145" s="83">
        <v>0</v>
      </c>
      <c r="M145" s="83">
        <v>0</v>
      </c>
      <c r="N145" s="83">
        <v>0</v>
      </c>
      <c r="O145" s="22">
        <v>0</v>
      </c>
      <c r="P145" s="83">
        <v>0</v>
      </c>
      <c r="Q145" s="75">
        <v>0</v>
      </c>
      <c r="R145" s="75">
        <v>2</v>
      </c>
      <c r="S145" s="75">
        <v>2</v>
      </c>
      <c r="T145" s="111">
        <v>0</v>
      </c>
      <c r="U145" s="111">
        <v>0</v>
      </c>
      <c r="V145" s="111">
        <v>0</v>
      </c>
      <c r="W145" s="111">
        <v>0</v>
      </c>
      <c r="X145" s="111">
        <v>0</v>
      </c>
      <c r="Y145" s="111">
        <v>0</v>
      </c>
      <c r="Z145" s="111">
        <v>0</v>
      </c>
      <c r="AA145" s="111">
        <v>0</v>
      </c>
      <c r="AB145" s="111">
        <v>0</v>
      </c>
      <c r="AC145" s="111">
        <v>0</v>
      </c>
      <c r="AD145" s="111">
        <v>0</v>
      </c>
      <c r="AE145" s="111">
        <v>0</v>
      </c>
      <c r="AF145" s="111">
        <v>0</v>
      </c>
      <c r="AG145" s="111">
        <v>0</v>
      </c>
      <c r="AH145" s="111">
        <v>0</v>
      </c>
      <c r="AI145" s="111">
        <v>0</v>
      </c>
      <c r="AJ145" s="111">
        <v>0</v>
      </c>
      <c r="AK145" s="111">
        <v>0</v>
      </c>
      <c r="AL145" s="111">
        <v>0</v>
      </c>
      <c r="AM145" s="111">
        <v>0</v>
      </c>
      <c r="AN145" s="111">
        <v>0</v>
      </c>
      <c r="AO145" s="111">
        <v>0</v>
      </c>
      <c r="AP145" s="111">
        <v>0</v>
      </c>
      <c r="AQ145" s="111">
        <v>0</v>
      </c>
      <c r="AR145" s="111">
        <v>0</v>
      </c>
      <c r="AS145" s="111">
        <v>0</v>
      </c>
      <c r="AT145" s="111">
        <v>0</v>
      </c>
      <c r="AU145" s="111">
        <v>0</v>
      </c>
      <c r="AV145" s="111">
        <v>0</v>
      </c>
      <c r="AW145" s="111">
        <v>0</v>
      </c>
      <c r="AX145" s="111">
        <v>0</v>
      </c>
      <c r="AY145" s="111">
        <v>0</v>
      </c>
      <c r="AZ145" s="146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</row>
    <row r="146" spans="1:212" s="25" customFormat="1" ht="21.75">
      <c r="A146" s="210"/>
      <c r="B146" s="114">
        <v>147</v>
      </c>
      <c r="C146" s="65" t="s">
        <v>169</v>
      </c>
      <c r="D146" s="194" t="s">
        <v>230</v>
      </c>
      <c r="E146" s="63" t="s">
        <v>121</v>
      </c>
      <c r="F146" s="63" t="s">
        <v>122</v>
      </c>
      <c r="G146" s="111">
        <v>23.614589144100002</v>
      </c>
      <c r="H146" s="111">
        <v>23.614589144100002</v>
      </c>
      <c r="I146" s="111">
        <v>0</v>
      </c>
      <c r="J146" s="22">
        <v>1</v>
      </c>
      <c r="K146" s="83">
        <v>14.12</v>
      </c>
      <c r="L146" s="83">
        <v>0</v>
      </c>
      <c r="M146" s="83">
        <v>0</v>
      </c>
      <c r="N146" s="83">
        <v>0</v>
      </c>
      <c r="O146" s="22">
        <v>15</v>
      </c>
      <c r="P146" s="83">
        <v>0</v>
      </c>
      <c r="Q146" s="75">
        <v>60</v>
      </c>
      <c r="R146" s="75">
        <v>2</v>
      </c>
      <c r="S146" s="75">
        <v>2</v>
      </c>
      <c r="T146" s="111">
        <v>0</v>
      </c>
      <c r="U146" s="111">
        <v>0</v>
      </c>
      <c r="V146" s="111">
        <v>0</v>
      </c>
      <c r="W146" s="111">
        <v>0</v>
      </c>
      <c r="X146" s="111">
        <v>0</v>
      </c>
      <c r="Y146" s="111">
        <v>0</v>
      </c>
      <c r="Z146" s="111">
        <v>0</v>
      </c>
      <c r="AA146" s="111">
        <v>0</v>
      </c>
      <c r="AB146" s="111">
        <v>0</v>
      </c>
      <c r="AC146" s="111">
        <v>0</v>
      </c>
      <c r="AD146" s="111">
        <v>0</v>
      </c>
      <c r="AE146" s="111">
        <v>0</v>
      </c>
      <c r="AF146" s="111">
        <v>0</v>
      </c>
      <c r="AG146" s="111">
        <v>0</v>
      </c>
      <c r="AH146" s="111">
        <v>0</v>
      </c>
      <c r="AI146" s="111">
        <v>0</v>
      </c>
      <c r="AJ146" s="111">
        <v>0</v>
      </c>
      <c r="AK146" s="111">
        <v>0</v>
      </c>
      <c r="AL146" s="111">
        <v>0</v>
      </c>
      <c r="AM146" s="111">
        <v>0</v>
      </c>
      <c r="AN146" s="111">
        <v>0</v>
      </c>
      <c r="AO146" s="111">
        <v>0</v>
      </c>
      <c r="AP146" s="111">
        <v>0</v>
      </c>
      <c r="AQ146" s="111">
        <v>0</v>
      </c>
      <c r="AR146" s="111">
        <v>0</v>
      </c>
      <c r="AS146" s="111">
        <v>0</v>
      </c>
      <c r="AT146" s="111">
        <v>0</v>
      </c>
      <c r="AU146" s="111">
        <v>0</v>
      </c>
      <c r="AV146" s="111">
        <v>0</v>
      </c>
      <c r="AW146" s="111">
        <v>0</v>
      </c>
      <c r="AX146" s="111">
        <v>0</v>
      </c>
      <c r="AY146" s="111">
        <v>0</v>
      </c>
      <c r="AZ146" s="199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</row>
    <row r="147" spans="1:212" s="25" customFormat="1" ht="21.75">
      <c r="A147" s="210"/>
      <c r="B147" s="114">
        <v>148</v>
      </c>
      <c r="C147" s="65" t="s">
        <v>169</v>
      </c>
      <c r="D147" s="194" t="s">
        <v>231</v>
      </c>
      <c r="E147" s="63" t="s">
        <v>121</v>
      </c>
      <c r="F147" s="63" t="s">
        <v>122</v>
      </c>
      <c r="G147" s="111">
        <v>0</v>
      </c>
      <c r="H147" s="111">
        <v>0</v>
      </c>
      <c r="I147" s="111">
        <v>0</v>
      </c>
      <c r="J147" s="22">
        <v>2</v>
      </c>
      <c r="K147" s="83">
        <v>7.93</v>
      </c>
      <c r="L147" s="83">
        <v>0</v>
      </c>
      <c r="M147" s="83">
        <v>0</v>
      </c>
      <c r="N147" s="83">
        <v>0</v>
      </c>
      <c r="O147" s="22">
        <v>20</v>
      </c>
      <c r="P147" s="83">
        <v>0</v>
      </c>
      <c r="Q147" s="75">
        <v>0</v>
      </c>
      <c r="R147" s="75">
        <v>2</v>
      </c>
      <c r="S147" s="75">
        <v>2</v>
      </c>
      <c r="T147" s="111">
        <v>0</v>
      </c>
      <c r="U147" s="111">
        <v>0</v>
      </c>
      <c r="V147" s="111">
        <v>0</v>
      </c>
      <c r="W147" s="111">
        <v>0</v>
      </c>
      <c r="X147" s="111">
        <v>0</v>
      </c>
      <c r="Y147" s="111">
        <v>0</v>
      </c>
      <c r="Z147" s="111">
        <v>0</v>
      </c>
      <c r="AA147" s="111">
        <v>0</v>
      </c>
      <c r="AB147" s="111">
        <v>0</v>
      </c>
      <c r="AC147" s="111">
        <v>0</v>
      </c>
      <c r="AD147" s="111">
        <v>0</v>
      </c>
      <c r="AE147" s="111">
        <v>0</v>
      </c>
      <c r="AF147" s="111">
        <v>0</v>
      </c>
      <c r="AG147" s="111">
        <v>0</v>
      </c>
      <c r="AH147" s="111">
        <v>0</v>
      </c>
      <c r="AI147" s="111">
        <v>0</v>
      </c>
      <c r="AJ147" s="111">
        <v>0</v>
      </c>
      <c r="AK147" s="111">
        <v>0</v>
      </c>
      <c r="AL147" s="111">
        <v>0</v>
      </c>
      <c r="AM147" s="111">
        <v>0</v>
      </c>
      <c r="AN147" s="111">
        <v>0</v>
      </c>
      <c r="AO147" s="111">
        <v>0</v>
      </c>
      <c r="AP147" s="111">
        <v>0</v>
      </c>
      <c r="AQ147" s="111">
        <v>0</v>
      </c>
      <c r="AR147" s="111">
        <v>0</v>
      </c>
      <c r="AS147" s="111">
        <v>0</v>
      </c>
      <c r="AT147" s="111">
        <v>0</v>
      </c>
      <c r="AU147" s="111">
        <v>0</v>
      </c>
      <c r="AV147" s="111">
        <v>0</v>
      </c>
      <c r="AW147" s="111">
        <v>0</v>
      </c>
      <c r="AX147" s="111">
        <v>0</v>
      </c>
      <c r="AY147" s="111">
        <v>0</v>
      </c>
      <c r="AZ147" s="199"/>
      <c r="BA147" s="153"/>
      <c r="BB147" s="153"/>
      <c r="BC147" s="153"/>
      <c r="BD147" s="153"/>
      <c r="BE147" s="153"/>
      <c r="BF147" s="153"/>
      <c r="BG147" s="153"/>
      <c r="BH147" s="153"/>
      <c r="BI147" s="153"/>
      <c r="BJ147" s="153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3"/>
      <c r="CA147" s="153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3"/>
      <c r="CP147" s="153"/>
      <c r="CQ147" s="153"/>
      <c r="CR147" s="153"/>
      <c r="CS147" s="153"/>
      <c r="CT147" s="153"/>
      <c r="CU147" s="153"/>
      <c r="CV147" s="153"/>
      <c r="CW147" s="153"/>
      <c r="CX147" s="153"/>
      <c r="CY147" s="153"/>
      <c r="CZ147" s="153"/>
      <c r="DA147" s="153"/>
      <c r="DB147" s="153"/>
      <c r="DC147" s="153"/>
      <c r="DD147" s="153"/>
      <c r="DE147" s="153"/>
      <c r="DF147" s="153"/>
      <c r="DG147" s="153"/>
      <c r="DH147" s="153"/>
      <c r="DI147" s="153"/>
      <c r="DJ147" s="153"/>
      <c r="DK147" s="153"/>
      <c r="DL147" s="153"/>
      <c r="DM147" s="153"/>
      <c r="DN147" s="153"/>
      <c r="DO147" s="153"/>
      <c r="DP147" s="153"/>
      <c r="DQ147" s="153"/>
      <c r="DR147" s="153"/>
      <c r="DS147" s="153"/>
      <c r="DT147" s="153"/>
      <c r="DU147" s="153"/>
      <c r="DV147" s="153"/>
      <c r="DW147" s="153"/>
      <c r="DX147" s="153"/>
      <c r="DY147" s="153"/>
      <c r="DZ147" s="153"/>
      <c r="EA147" s="153"/>
      <c r="EB147" s="153"/>
      <c r="EC147" s="153"/>
      <c r="ED147" s="153"/>
      <c r="EE147" s="153"/>
      <c r="EF147" s="153"/>
      <c r="EG147" s="153"/>
      <c r="EH147" s="153"/>
      <c r="EI147" s="153"/>
      <c r="EJ147" s="153"/>
      <c r="EK147" s="153"/>
      <c r="EL147" s="153"/>
      <c r="EM147" s="153"/>
      <c r="EN147" s="153"/>
      <c r="EO147" s="153"/>
      <c r="EP147" s="153"/>
      <c r="EQ147" s="153"/>
      <c r="ER147" s="153"/>
      <c r="ES147" s="153"/>
      <c r="ET147" s="153"/>
      <c r="EU147" s="153"/>
      <c r="EV147" s="153"/>
      <c r="EW147" s="153"/>
      <c r="EX147" s="153"/>
      <c r="EY147" s="153"/>
      <c r="EZ147" s="153"/>
      <c r="FA147" s="153"/>
      <c r="FB147" s="153"/>
      <c r="FC147" s="153"/>
      <c r="FD147" s="153"/>
      <c r="FE147" s="153"/>
      <c r="FF147" s="153"/>
      <c r="FG147" s="153"/>
      <c r="FH147" s="153"/>
      <c r="FI147" s="153"/>
      <c r="FJ147" s="153"/>
      <c r="FK147" s="153"/>
      <c r="FL147" s="153"/>
      <c r="FM147" s="153"/>
      <c r="FN147" s="153"/>
      <c r="FO147" s="153"/>
      <c r="FP147" s="153"/>
      <c r="FQ147" s="153"/>
      <c r="FR147" s="153"/>
      <c r="FS147" s="153"/>
      <c r="FT147" s="153"/>
      <c r="FU147" s="153"/>
      <c r="FV147" s="153"/>
      <c r="FW147" s="153"/>
      <c r="FX147" s="153"/>
      <c r="FY147" s="153"/>
      <c r="FZ147" s="153"/>
      <c r="GA147" s="153"/>
      <c r="GB147" s="153"/>
      <c r="GC147" s="153"/>
      <c r="GD147" s="153"/>
      <c r="GE147" s="153"/>
      <c r="GF147" s="153"/>
      <c r="GG147" s="153"/>
      <c r="GH147" s="153"/>
      <c r="GI147" s="153"/>
      <c r="GJ147" s="153"/>
      <c r="GK147" s="153"/>
      <c r="GL147" s="153"/>
      <c r="GM147" s="153"/>
      <c r="GN147" s="153"/>
      <c r="GO147" s="153"/>
      <c r="GP147" s="153"/>
      <c r="GQ147" s="153"/>
      <c r="GR147" s="153"/>
      <c r="GS147" s="153"/>
      <c r="GT147" s="153"/>
      <c r="GU147" s="153"/>
      <c r="GV147" s="153"/>
      <c r="GW147" s="153"/>
      <c r="GX147" s="153"/>
      <c r="GY147" s="153"/>
      <c r="GZ147" s="153"/>
      <c r="HA147" s="153"/>
      <c r="HB147" s="153"/>
      <c r="HC147" s="153"/>
      <c r="HD147" s="153"/>
    </row>
    <row r="148" spans="1:212" s="25" customFormat="1" ht="18.75">
      <c r="A148" s="152"/>
      <c r="B148" s="114">
        <v>149</v>
      </c>
      <c r="C148" s="65" t="s">
        <v>169</v>
      </c>
      <c r="D148" s="194" t="s">
        <v>232</v>
      </c>
      <c r="E148" s="63" t="s">
        <v>121</v>
      </c>
      <c r="F148" s="63" t="s">
        <v>122</v>
      </c>
      <c r="G148" s="111">
        <v>0</v>
      </c>
      <c r="H148" s="111">
        <v>0</v>
      </c>
      <c r="I148" s="111">
        <v>0</v>
      </c>
      <c r="J148" s="63">
        <v>3</v>
      </c>
      <c r="K148" s="212">
        <v>1.56</v>
      </c>
      <c r="L148" s="83">
        <v>0</v>
      </c>
      <c r="M148" s="83">
        <v>0</v>
      </c>
      <c r="N148" s="83">
        <v>0</v>
      </c>
      <c r="O148" s="63">
        <v>0</v>
      </c>
      <c r="P148" s="83">
        <v>0</v>
      </c>
      <c r="Q148" s="75">
        <v>0</v>
      </c>
      <c r="R148" s="75">
        <v>2</v>
      </c>
      <c r="S148" s="75">
        <v>2</v>
      </c>
      <c r="T148" s="111">
        <v>0</v>
      </c>
      <c r="U148" s="111">
        <v>0</v>
      </c>
      <c r="V148" s="111">
        <v>0</v>
      </c>
      <c r="W148" s="111">
        <v>0</v>
      </c>
      <c r="X148" s="111">
        <v>0</v>
      </c>
      <c r="Y148" s="111">
        <v>0</v>
      </c>
      <c r="Z148" s="111">
        <v>0</v>
      </c>
      <c r="AA148" s="111">
        <v>0</v>
      </c>
      <c r="AB148" s="111">
        <v>0</v>
      </c>
      <c r="AC148" s="111">
        <v>0</v>
      </c>
      <c r="AD148" s="111">
        <v>0</v>
      </c>
      <c r="AE148" s="111">
        <v>0</v>
      </c>
      <c r="AF148" s="111">
        <v>0</v>
      </c>
      <c r="AG148" s="111">
        <v>0</v>
      </c>
      <c r="AH148" s="111">
        <v>0</v>
      </c>
      <c r="AI148" s="111">
        <v>0</v>
      </c>
      <c r="AJ148" s="111">
        <v>0</v>
      </c>
      <c r="AK148" s="111">
        <v>0</v>
      </c>
      <c r="AL148" s="111">
        <v>0</v>
      </c>
      <c r="AM148" s="111">
        <v>0</v>
      </c>
      <c r="AN148" s="111">
        <v>0</v>
      </c>
      <c r="AO148" s="111">
        <v>0</v>
      </c>
      <c r="AP148" s="111">
        <v>0</v>
      </c>
      <c r="AQ148" s="111">
        <v>0</v>
      </c>
      <c r="AR148" s="111">
        <v>0</v>
      </c>
      <c r="AS148" s="111">
        <v>0</v>
      </c>
      <c r="AT148" s="111">
        <v>0</v>
      </c>
      <c r="AU148" s="111">
        <v>0</v>
      </c>
      <c r="AV148" s="111">
        <v>0</v>
      </c>
      <c r="AW148" s="111">
        <v>0</v>
      </c>
      <c r="AX148" s="111">
        <v>0</v>
      </c>
      <c r="AY148" s="111">
        <v>0</v>
      </c>
      <c r="AZ148" s="199"/>
      <c r="BA148" s="153"/>
      <c r="BB148" s="153"/>
      <c r="BC148" s="153"/>
      <c r="BD148" s="153"/>
      <c r="BE148" s="153"/>
      <c r="BF148" s="153"/>
      <c r="BG148" s="153"/>
      <c r="BH148" s="153"/>
      <c r="BI148" s="153"/>
      <c r="BJ148" s="153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3"/>
      <c r="CA148" s="153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3"/>
      <c r="CP148" s="153"/>
      <c r="CQ148" s="153"/>
      <c r="CR148" s="153"/>
      <c r="CS148" s="153"/>
      <c r="CT148" s="153"/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  <c r="FI148" s="153"/>
      <c r="FJ148" s="153"/>
      <c r="FK148" s="153"/>
      <c r="FL148" s="153"/>
      <c r="FM148" s="153"/>
      <c r="FN148" s="153"/>
      <c r="FO148" s="153"/>
      <c r="FP148" s="153"/>
      <c r="FQ148" s="153"/>
      <c r="FR148" s="153"/>
      <c r="FS148" s="153"/>
      <c r="FT148" s="153"/>
      <c r="FU148" s="153"/>
      <c r="FV148" s="153"/>
      <c r="FW148" s="153"/>
      <c r="FX148" s="153"/>
      <c r="FY148" s="153"/>
      <c r="FZ148" s="153"/>
      <c r="GA148" s="153"/>
      <c r="GB148" s="153"/>
      <c r="GC148" s="153"/>
      <c r="GD148" s="153"/>
      <c r="GE148" s="153"/>
      <c r="GF148" s="153"/>
      <c r="GG148" s="153"/>
      <c r="GH148" s="153"/>
      <c r="GI148" s="153"/>
      <c r="GJ148" s="153"/>
      <c r="GK148" s="153"/>
      <c r="GL148" s="153"/>
      <c r="GM148" s="153"/>
      <c r="GN148" s="153"/>
      <c r="GO148" s="153"/>
      <c r="GP148" s="153"/>
      <c r="GQ148" s="153"/>
      <c r="GR148" s="153"/>
      <c r="GS148" s="153"/>
      <c r="GT148" s="153"/>
      <c r="GU148" s="153"/>
      <c r="GV148" s="153"/>
      <c r="GW148" s="153"/>
      <c r="GX148" s="153"/>
      <c r="GY148" s="153"/>
      <c r="GZ148" s="153"/>
      <c r="HA148" s="153"/>
      <c r="HB148" s="153"/>
      <c r="HC148" s="153"/>
      <c r="HD148" s="153"/>
    </row>
    <row r="149" spans="1:212" s="25" customFormat="1" ht="21.75">
      <c r="A149" s="210"/>
      <c r="B149" s="114">
        <v>150</v>
      </c>
      <c r="C149" s="65" t="s">
        <v>170</v>
      </c>
      <c r="D149" s="194" t="s">
        <v>230</v>
      </c>
      <c r="E149" s="63" t="s">
        <v>121</v>
      </c>
      <c r="F149" s="63" t="s">
        <v>122</v>
      </c>
      <c r="G149" s="111">
        <v>8.6977248863100005</v>
      </c>
      <c r="H149" s="111">
        <v>8.6977248863100005</v>
      </c>
      <c r="I149" s="111">
        <v>0</v>
      </c>
      <c r="J149" s="22">
        <v>1</v>
      </c>
      <c r="K149" s="83">
        <v>5.03</v>
      </c>
      <c r="L149" s="83">
        <v>0</v>
      </c>
      <c r="M149" s="83">
        <v>0</v>
      </c>
      <c r="N149" s="83">
        <v>0</v>
      </c>
      <c r="O149" s="22">
        <v>27</v>
      </c>
      <c r="P149" s="83">
        <v>0</v>
      </c>
      <c r="Q149" s="75">
        <v>0</v>
      </c>
      <c r="R149" s="75">
        <v>2</v>
      </c>
      <c r="S149" s="75">
        <v>2</v>
      </c>
      <c r="T149" s="111">
        <v>0</v>
      </c>
      <c r="U149" s="111">
        <v>0</v>
      </c>
      <c r="V149" s="111">
        <v>0</v>
      </c>
      <c r="W149" s="111">
        <v>0</v>
      </c>
      <c r="X149" s="111">
        <v>0</v>
      </c>
      <c r="Y149" s="111">
        <v>0</v>
      </c>
      <c r="Z149" s="111">
        <v>0</v>
      </c>
      <c r="AA149" s="111">
        <v>0</v>
      </c>
      <c r="AB149" s="111">
        <v>0</v>
      </c>
      <c r="AC149" s="111">
        <v>0</v>
      </c>
      <c r="AD149" s="111">
        <v>0</v>
      </c>
      <c r="AE149" s="111">
        <v>0</v>
      </c>
      <c r="AF149" s="111">
        <v>0</v>
      </c>
      <c r="AG149" s="111">
        <v>0</v>
      </c>
      <c r="AH149" s="111">
        <v>0</v>
      </c>
      <c r="AI149" s="111">
        <v>0</v>
      </c>
      <c r="AJ149" s="111">
        <v>0</v>
      </c>
      <c r="AK149" s="111">
        <v>0</v>
      </c>
      <c r="AL149" s="111">
        <v>0</v>
      </c>
      <c r="AM149" s="111">
        <v>0</v>
      </c>
      <c r="AN149" s="111">
        <v>0</v>
      </c>
      <c r="AO149" s="111">
        <v>0</v>
      </c>
      <c r="AP149" s="111">
        <v>0</v>
      </c>
      <c r="AQ149" s="111">
        <v>0</v>
      </c>
      <c r="AR149" s="111">
        <v>0</v>
      </c>
      <c r="AS149" s="111">
        <v>0</v>
      </c>
      <c r="AT149" s="111">
        <v>0</v>
      </c>
      <c r="AU149" s="111">
        <v>0</v>
      </c>
      <c r="AV149" s="111">
        <v>0</v>
      </c>
      <c r="AW149" s="111">
        <v>0</v>
      </c>
      <c r="AX149" s="111">
        <v>0</v>
      </c>
      <c r="AY149" s="111">
        <v>0</v>
      </c>
      <c r="AZ149" s="146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</row>
    <row r="150" spans="1:212" s="25" customFormat="1" ht="18.75">
      <c r="A150" s="152"/>
      <c r="B150" s="114">
        <v>151</v>
      </c>
      <c r="C150" s="65" t="s">
        <v>170</v>
      </c>
      <c r="D150" s="194" t="s">
        <v>231</v>
      </c>
      <c r="E150" s="63" t="s">
        <v>121</v>
      </c>
      <c r="F150" s="63" t="s">
        <v>122</v>
      </c>
      <c r="G150" s="111">
        <v>0</v>
      </c>
      <c r="H150" s="111">
        <v>0</v>
      </c>
      <c r="I150" s="111">
        <v>0</v>
      </c>
      <c r="J150" s="63">
        <v>3</v>
      </c>
      <c r="K150" s="212">
        <v>3.7</v>
      </c>
      <c r="L150" s="83">
        <v>0</v>
      </c>
      <c r="M150" s="83">
        <v>0</v>
      </c>
      <c r="N150" s="83">
        <v>0</v>
      </c>
      <c r="O150" s="63">
        <v>0</v>
      </c>
      <c r="P150" s="83">
        <v>0</v>
      </c>
      <c r="Q150" s="75">
        <v>0</v>
      </c>
      <c r="R150" s="75">
        <v>2</v>
      </c>
      <c r="S150" s="75">
        <v>2</v>
      </c>
      <c r="T150" s="111">
        <v>0</v>
      </c>
      <c r="U150" s="111">
        <v>0</v>
      </c>
      <c r="V150" s="111">
        <v>0</v>
      </c>
      <c r="W150" s="111">
        <v>0</v>
      </c>
      <c r="X150" s="111">
        <v>0</v>
      </c>
      <c r="Y150" s="111">
        <v>0</v>
      </c>
      <c r="Z150" s="111">
        <v>0</v>
      </c>
      <c r="AA150" s="111">
        <v>0</v>
      </c>
      <c r="AB150" s="111">
        <v>0</v>
      </c>
      <c r="AC150" s="111">
        <v>0</v>
      </c>
      <c r="AD150" s="111">
        <v>0</v>
      </c>
      <c r="AE150" s="111">
        <v>0</v>
      </c>
      <c r="AF150" s="111">
        <v>0</v>
      </c>
      <c r="AG150" s="111">
        <v>0</v>
      </c>
      <c r="AH150" s="111">
        <v>0</v>
      </c>
      <c r="AI150" s="111">
        <v>0</v>
      </c>
      <c r="AJ150" s="111">
        <v>0</v>
      </c>
      <c r="AK150" s="111">
        <v>0</v>
      </c>
      <c r="AL150" s="111">
        <v>0</v>
      </c>
      <c r="AM150" s="111">
        <v>0</v>
      </c>
      <c r="AN150" s="111">
        <v>0</v>
      </c>
      <c r="AO150" s="111">
        <v>0</v>
      </c>
      <c r="AP150" s="111">
        <v>0</v>
      </c>
      <c r="AQ150" s="111">
        <v>0</v>
      </c>
      <c r="AR150" s="111">
        <v>0</v>
      </c>
      <c r="AS150" s="111">
        <v>0</v>
      </c>
      <c r="AT150" s="111">
        <v>0</v>
      </c>
      <c r="AU150" s="111">
        <v>0</v>
      </c>
      <c r="AV150" s="111">
        <v>0</v>
      </c>
      <c r="AW150" s="111">
        <v>0</v>
      </c>
      <c r="AX150" s="111">
        <v>0</v>
      </c>
      <c r="AY150" s="111">
        <v>0</v>
      </c>
      <c r="AZ150" s="146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</row>
    <row r="151" spans="1:212" ht="21.75">
      <c r="A151" s="135"/>
      <c r="B151" s="114">
        <v>152</v>
      </c>
      <c r="C151" s="134" t="s">
        <v>171</v>
      </c>
      <c r="D151" s="133" t="s">
        <v>230</v>
      </c>
      <c r="E151" s="114" t="s">
        <v>121</v>
      </c>
      <c r="F151" s="114" t="s">
        <v>122</v>
      </c>
      <c r="G151" s="121">
        <v>376.26146567025057</v>
      </c>
      <c r="H151" s="121">
        <v>238.855257247</v>
      </c>
      <c r="I151" s="121">
        <v>137.40620842325058</v>
      </c>
      <c r="J151" s="117">
        <v>1</v>
      </c>
      <c r="K151" s="118">
        <v>0</v>
      </c>
      <c r="L151" s="118">
        <v>0</v>
      </c>
      <c r="M151" s="118" t="s">
        <v>273</v>
      </c>
      <c r="N151" s="118">
        <v>13.52</v>
      </c>
      <c r="O151" s="117">
        <v>25</v>
      </c>
      <c r="P151" s="118">
        <v>0</v>
      </c>
      <c r="Q151" s="119">
        <v>0</v>
      </c>
      <c r="R151" s="119">
        <v>2</v>
      </c>
      <c r="S151" s="119">
        <v>2</v>
      </c>
      <c r="T151" s="121">
        <v>0</v>
      </c>
      <c r="U151" s="121">
        <v>0</v>
      </c>
      <c r="V151" s="121">
        <v>0</v>
      </c>
      <c r="W151" s="121">
        <v>0</v>
      </c>
      <c r="X151" s="121">
        <v>0</v>
      </c>
      <c r="Y151" s="121">
        <v>0</v>
      </c>
      <c r="Z151" s="121">
        <v>0</v>
      </c>
      <c r="AA151" s="121">
        <v>0</v>
      </c>
      <c r="AB151" s="121">
        <v>0</v>
      </c>
      <c r="AC151" s="121">
        <v>0</v>
      </c>
      <c r="AD151" s="121">
        <v>0</v>
      </c>
      <c r="AE151" s="121">
        <v>0</v>
      </c>
      <c r="AF151" s="121">
        <v>0</v>
      </c>
      <c r="AG151" s="121">
        <v>0</v>
      </c>
      <c r="AH151" s="121">
        <v>0</v>
      </c>
      <c r="AI151" s="121">
        <v>0</v>
      </c>
      <c r="AJ151" s="121">
        <v>0</v>
      </c>
      <c r="AK151" s="121">
        <v>0</v>
      </c>
      <c r="AL151" s="121">
        <v>0</v>
      </c>
      <c r="AM151" s="121">
        <v>0</v>
      </c>
      <c r="AN151" s="121">
        <v>0</v>
      </c>
      <c r="AO151" s="121">
        <v>0</v>
      </c>
      <c r="AP151" s="121">
        <v>0</v>
      </c>
      <c r="AQ151" s="121">
        <v>0</v>
      </c>
      <c r="AR151" s="121">
        <v>0</v>
      </c>
      <c r="AS151" s="121">
        <v>0</v>
      </c>
      <c r="AT151" s="121">
        <v>0</v>
      </c>
      <c r="AU151" s="121">
        <v>0</v>
      </c>
      <c r="AV151" s="111">
        <v>0</v>
      </c>
      <c r="AW151" s="111">
        <v>0</v>
      </c>
      <c r="AX151" s="111">
        <v>0</v>
      </c>
      <c r="AY151" s="111">
        <v>0</v>
      </c>
      <c r="AZ151" s="237"/>
    </row>
    <row r="152" spans="1:212" ht="21.75">
      <c r="A152" s="135"/>
      <c r="B152" s="114">
        <v>153</v>
      </c>
      <c r="C152" s="134" t="s">
        <v>171</v>
      </c>
      <c r="D152" s="133" t="s">
        <v>231</v>
      </c>
      <c r="E152" s="114" t="s">
        <v>121</v>
      </c>
      <c r="F152" s="114" t="s">
        <v>122</v>
      </c>
      <c r="G152" s="121">
        <v>0</v>
      </c>
      <c r="H152" s="121">
        <v>0</v>
      </c>
      <c r="I152" s="121">
        <v>0</v>
      </c>
      <c r="J152" s="117">
        <v>1</v>
      </c>
      <c r="K152" s="136">
        <v>0</v>
      </c>
      <c r="L152" s="136">
        <v>0</v>
      </c>
      <c r="M152" s="118" t="s">
        <v>274</v>
      </c>
      <c r="N152" s="118">
        <v>5.41</v>
      </c>
      <c r="O152" s="117">
        <v>20</v>
      </c>
      <c r="P152" s="118">
        <v>0</v>
      </c>
      <c r="Q152" s="119">
        <v>0</v>
      </c>
      <c r="R152" s="119">
        <v>2</v>
      </c>
      <c r="S152" s="119">
        <v>2</v>
      </c>
      <c r="T152" s="121">
        <v>0</v>
      </c>
      <c r="U152" s="121">
        <v>0</v>
      </c>
      <c r="V152" s="121">
        <v>0</v>
      </c>
      <c r="W152" s="121">
        <v>0</v>
      </c>
      <c r="X152" s="121">
        <v>0</v>
      </c>
      <c r="Y152" s="121">
        <v>0</v>
      </c>
      <c r="Z152" s="121">
        <v>0</v>
      </c>
      <c r="AA152" s="121">
        <v>0</v>
      </c>
      <c r="AB152" s="121">
        <v>0</v>
      </c>
      <c r="AC152" s="121">
        <v>0</v>
      </c>
      <c r="AD152" s="121">
        <v>0</v>
      </c>
      <c r="AE152" s="121">
        <v>0</v>
      </c>
      <c r="AF152" s="121">
        <v>0</v>
      </c>
      <c r="AG152" s="121">
        <v>0</v>
      </c>
      <c r="AH152" s="121">
        <v>0</v>
      </c>
      <c r="AI152" s="121">
        <v>0</v>
      </c>
      <c r="AJ152" s="121">
        <v>0</v>
      </c>
      <c r="AK152" s="121">
        <v>0</v>
      </c>
      <c r="AL152" s="121">
        <v>0</v>
      </c>
      <c r="AM152" s="121">
        <v>0</v>
      </c>
      <c r="AN152" s="121">
        <v>0</v>
      </c>
      <c r="AO152" s="121">
        <v>0</v>
      </c>
      <c r="AP152" s="121">
        <v>0</v>
      </c>
      <c r="AQ152" s="121">
        <v>0</v>
      </c>
      <c r="AR152" s="121">
        <v>0</v>
      </c>
      <c r="AS152" s="121">
        <v>0</v>
      </c>
      <c r="AT152" s="121">
        <v>0</v>
      </c>
      <c r="AU152" s="121">
        <v>0</v>
      </c>
      <c r="AV152" s="111">
        <v>0</v>
      </c>
      <c r="AW152" s="111">
        <v>0</v>
      </c>
      <c r="AX152" s="111">
        <v>0</v>
      </c>
      <c r="AY152" s="111">
        <v>0</v>
      </c>
      <c r="AZ152" s="237"/>
    </row>
    <row r="153" spans="1:212" s="141" customFormat="1" ht="21.75">
      <c r="A153" s="135"/>
      <c r="B153" s="114">
        <v>154</v>
      </c>
      <c r="C153" s="134" t="s">
        <v>171</v>
      </c>
      <c r="D153" s="133" t="s">
        <v>232</v>
      </c>
      <c r="E153" s="114" t="s">
        <v>121</v>
      </c>
      <c r="F153" s="114" t="s">
        <v>122</v>
      </c>
      <c r="G153" s="121">
        <v>0</v>
      </c>
      <c r="H153" s="121">
        <v>0</v>
      </c>
      <c r="I153" s="121">
        <v>0</v>
      </c>
      <c r="J153" s="117">
        <v>1</v>
      </c>
      <c r="K153" s="118">
        <v>13.44</v>
      </c>
      <c r="L153" s="118">
        <v>0</v>
      </c>
      <c r="M153" s="118">
        <v>0</v>
      </c>
      <c r="N153" s="118">
        <v>0</v>
      </c>
      <c r="O153" s="117">
        <v>20</v>
      </c>
      <c r="P153" s="118">
        <v>0</v>
      </c>
      <c r="Q153" s="119">
        <v>60</v>
      </c>
      <c r="R153" s="119">
        <v>2</v>
      </c>
      <c r="S153" s="119">
        <v>2</v>
      </c>
      <c r="T153" s="121">
        <v>0</v>
      </c>
      <c r="U153" s="121">
        <v>0</v>
      </c>
      <c r="V153" s="121">
        <v>0</v>
      </c>
      <c r="W153" s="121">
        <v>0</v>
      </c>
      <c r="X153" s="121">
        <v>0</v>
      </c>
      <c r="Y153" s="121">
        <v>0</v>
      </c>
      <c r="Z153" s="121">
        <v>0</v>
      </c>
      <c r="AA153" s="121">
        <v>0</v>
      </c>
      <c r="AB153" s="121">
        <v>0</v>
      </c>
      <c r="AC153" s="121">
        <v>0</v>
      </c>
      <c r="AD153" s="121">
        <v>0</v>
      </c>
      <c r="AE153" s="121">
        <v>0</v>
      </c>
      <c r="AF153" s="121">
        <v>0</v>
      </c>
      <c r="AG153" s="121">
        <v>0</v>
      </c>
      <c r="AH153" s="121">
        <v>0</v>
      </c>
      <c r="AI153" s="121">
        <v>0</v>
      </c>
      <c r="AJ153" s="121">
        <v>0</v>
      </c>
      <c r="AK153" s="121">
        <v>0</v>
      </c>
      <c r="AL153" s="121">
        <v>0</v>
      </c>
      <c r="AM153" s="121">
        <v>0</v>
      </c>
      <c r="AN153" s="121">
        <v>0</v>
      </c>
      <c r="AO153" s="121">
        <v>0</v>
      </c>
      <c r="AP153" s="121">
        <v>0</v>
      </c>
      <c r="AQ153" s="121">
        <v>0</v>
      </c>
      <c r="AR153" s="121">
        <v>0</v>
      </c>
      <c r="AS153" s="121">
        <v>0</v>
      </c>
      <c r="AT153" s="121">
        <v>0</v>
      </c>
      <c r="AU153" s="121">
        <v>0</v>
      </c>
      <c r="AV153" s="111">
        <v>0</v>
      </c>
      <c r="AW153" s="111">
        <v>0</v>
      </c>
      <c r="AX153" s="111">
        <v>0</v>
      </c>
      <c r="AY153" s="111">
        <v>0</v>
      </c>
      <c r="AZ153" s="23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  <c r="DB153" s="157"/>
      <c r="DC153" s="157"/>
      <c r="DD153" s="157"/>
      <c r="DE153" s="157"/>
      <c r="DF153" s="157"/>
      <c r="DG153" s="157"/>
      <c r="DH153" s="157"/>
      <c r="DI153" s="157"/>
      <c r="DJ153" s="157"/>
      <c r="DK153" s="157"/>
      <c r="DL153" s="157"/>
      <c r="DM153" s="157"/>
      <c r="DN153" s="157"/>
      <c r="DO153" s="157"/>
      <c r="DP153" s="157"/>
      <c r="DQ153" s="157"/>
      <c r="DR153" s="157"/>
      <c r="DS153" s="157"/>
      <c r="DT153" s="157"/>
      <c r="DU153" s="157"/>
      <c r="DV153" s="157"/>
      <c r="DW153" s="157"/>
      <c r="DX153" s="157"/>
      <c r="DY153" s="157"/>
      <c r="DZ153" s="157"/>
      <c r="EA153" s="157"/>
      <c r="EB153" s="157"/>
      <c r="EC153" s="157"/>
      <c r="ED153" s="157"/>
      <c r="EE153" s="157"/>
      <c r="EF153" s="157"/>
      <c r="EG153" s="157"/>
      <c r="EH153" s="157"/>
      <c r="EI153" s="157"/>
      <c r="EJ153" s="157"/>
      <c r="EK153" s="157"/>
      <c r="EL153" s="157"/>
      <c r="EM153" s="157"/>
      <c r="EN153" s="157"/>
      <c r="EO153" s="157"/>
      <c r="EP153" s="157"/>
      <c r="EQ153" s="157"/>
      <c r="ER153" s="157"/>
      <c r="ES153" s="157"/>
      <c r="ET153" s="157"/>
      <c r="EU153" s="157"/>
      <c r="EV153" s="157"/>
      <c r="EW153" s="157"/>
      <c r="EX153" s="157"/>
      <c r="EY153" s="157"/>
      <c r="EZ153" s="157"/>
      <c r="FA153" s="157"/>
      <c r="FB153" s="157"/>
      <c r="FC153" s="157"/>
      <c r="FD153" s="157"/>
      <c r="FE153" s="157"/>
      <c r="FF153" s="157"/>
      <c r="FG153" s="157"/>
      <c r="FH153" s="157"/>
      <c r="FI153" s="157"/>
      <c r="FJ153" s="157"/>
      <c r="FK153" s="157"/>
      <c r="FL153" s="157"/>
      <c r="FM153" s="157"/>
      <c r="FN153" s="157"/>
      <c r="FO153" s="157"/>
      <c r="FP153" s="157"/>
      <c r="FQ153" s="157"/>
      <c r="FR153" s="157"/>
      <c r="FS153" s="157"/>
      <c r="FT153" s="157"/>
      <c r="FU153" s="157"/>
      <c r="FV153" s="157"/>
      <c r="FW153" s="157"/>
      <c r="FX153" s="157"/>
      <c r="FY153" s="157"/>
      <c r="FZ153" s="157"/>
      <c r="GA153" s="157"/>
      <c r="GB153" s="157"/>
      <c r="GC153" s="157"/>
      <c r="GD153" s="157"/>
      <c r="GE153" s="157"/>
      <c r="GF153" s="157"/>
      <c r="GG153" s="157"/>
      <c r="GH153" s="157"/>
      <c r="GI153" s="157"/>
      <c r="GJ153" s="157"/>
      <c r="GK153" s="157"/>
      <c r="GL153" s="157"/>
      <c r="GM153" s="157"/>
      <c r="GN153" s="157"/>
      <c r="GO153" s="157"/>
      <c r="GP153" s="157"/>
      <c r="GQ153" s="157"/>
      <c r="GR153" s="157"/>
      <c r="GS153" s="157"/>
      <c r="GT153" s="157"/>
      <c r="GU153" s="157"/>
      <c r="GV153" s="157"/>
      <c r="GW153" s="157"/>
      <c r="GX153" s="157"/>
      <c r="GY153" s="157"/>
      <c r="GZ153" s="157"/>
      <c r="HA153" s="157"/>
      <c r="HB153" s="157"/>
      <c r="HC153" s="157"/>
      <c r="HD153" s="157"/>
    </row>
    <row r="154" spans="1:212" s="141" customFormat="1" ht="21.75">
      <c r="A154" s="135"/>
      <c r="B154" s="114">
        <v>155</v>
      </c>
      <c r="C154" s="134" t="s">
        <v>171</v>
      </c>
      <c r="D154" s="133" t="s">
        <v>233</v>
      </c>
      <c r="E154" s="114" t="s">
        <v>121</v>
      </c>
      <c r="F154" s="114" t="s">
        <v>122</v>
      </c>
      <c r="G154" s="121">
        <v>0</v>
      </c>
      <c r="H154" s="121">
        <v>0</v>
      </c>
      <c r="I154" s="121">
        <v>0</v>
      </c>
      <c r="J154" s="117">
        <v>1</v>
      </c>
      <c r="K154" s="118">
        <v>7.91</v>
      </c>
      <c r="L154" s="118">
        <v>0</v>
      </c>
      <c r="M154" s="118">
        <v>0</v>
      </c>
      <c r="N154" s="118">
        <v>0</v>
      </c>
      <c r="O154" s="117">
        <v>20</v>
      </c>
      <c r="P154" s="118">
        <v>0</v>
      </c>
      <c r="Q154" s="119">
        <v>60</v>
      </c>
      <c r="R154" s="119">
        <v>2</v>
      </c>
      <c r="S154" s="119">
        <v>2</v>
      </c>
      <c r="T154" s="121">
        <v>0</v>
      </c>
      <c r="U154" s="121">
        <v>0</v>
      </c>
      <c r="V154" s="121">
        <v>0</v>
      </c>
      <c r="W154" s="121">
        <v>0</v>
      </c>
      <c r="X154" s="121">
        <v>0</v>
      </c>
      <c r="Y154" s="121">
        <v>0</v>
      </c>
      <c r="Z154" s="121">
        <v>0</v>
      </c>
      <c r="AA154" s="121">
        <v>0</v>
      </c>
      <c r="AB154" s="121">
        <v>0</v>
      </c>
      <c r="AC154" s="121">
        <v>0</v>
      </c>
      <c r="AD154" s="121">
        <v>0</v>
      </c>
      <c r="AE154" s="121">
        <v>0</v>
      </c>
      <c r="AF154" s="121">
        <v>0</v>
      </c>
      <c r="AG154" s="121">
        <v>0</v>
      </c>
      <c r="AH154" s="121">
        <v>0</v>
      </c>
      <c r="AI154" s="121">
        <v>0</v>
      </c>
      <c r="AJ154" s="121">
        <v>0</v>
      </c>
      <c r="AK154" s="121">
        <v>0</v>
      </c>
      <c r="AL154" s="121">
        <v>0</v>
      </c>
      <c r="AM154" s="121">
        <v>0</v>
      </c>
      <c r="AN154" s="121">
        <v>0</v>
      </c>
      <c r="AO154" s="121">
        <v>0</v>
      </c>
      <c r="AP154" s="121">
        <v>0</v>
      </c>
      <c r="AQ154" s="121">
        <v>0</v>
      </c>
      <c r="AR154" s="121">
        <v>0</v>
      </c>
      <c r="AS154" s="121">
        <v>0</v>
      </c>
      <c r="AT154" s="121">
        <v>0</v>
      </c>
      <c r="AU154" s="121">
        <v>0</v>
      </c>
      <c r="AV154" s="111">
        <v>0</v>
      </c>
      <c r="AW154" s="111">
        <v>0</v>
      </c>
      <c r="AX154" s="111">
        <v>0</v>
      </c>
      <c r="AY154" s="111">
        <v>0</v>
      </c>
      <c r="AZ154" s="23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  <c r="DB154" s="157"/>
      <c r="DC154" s="157"/>
      <c r="DD154" s="157"/>
      <c r="DE154" s="157"/>
      <c r="DF154" s="157"/>
      <c r="DG154" s="157"/>
      <c r="DH154" s="157"/>
      <c r="DI154" s="157"/>
      <c r="DJ154" s="157"/>
      <c r="DK154" s="157"/>
      <c r="DL154" s="157"/>
      <c r="DM154" s="157"/>
      <c r="DN154" s="157"/>
      <c r="DO154" s="157"/>
      <c r="DP154" s="157"/>
      <c r="DQ154" s="157"/>
      <c r="DR154" s="157"/>
      <c r="DS154" s="157"/>
      <c r="DT154" s="157"/>
      <c r="DU154" s="157"/>
      <c r="DV154" s="157"/>
      <c r="DW154" s="157"/>
      <c r="DX154" s="157"/>
      <c r="DY154" s="157"/>
      <c r="DZ154" s="157"/>
      <c r="EA154" s="157"/>
      <c r="EB154" s="157"/>
      <c r="EC154" s="157"/>
      <c r="ED154" s="157"/>
      <c r="EE154" s="157"/>
      <c r="EF154" s="157"/>
      <c r="EG154" s="157"/>
      <c r="EH154" s="157"/>
      <c r="EI154" s="157"/>
      <c r="EJ154" s="157"/>
      <c r="EK154" s="157"/>
      <c r="EL154" s="157"/>
      <c r="EM154" s="157"/>
      <c r="EN154" s="157"/>
      <c r="EO154" s="157"/>
      <c r="EP154" s="157"/>
      <c r="EQ154" s="157"/>
      <c r="ER154" s="157"/>
      <c r="ES154" s="157"/>
      <c r="ET154" s="157"/>
      <c r="EU154" s="157"/>
      <c r="EV154" s="157"/>
      <c r="EW154" s="157"/>
      <c r="EX154" s="157"/>
      <c r="EY154" s="157"/>
      <c r="EZ154" s="157"/>
      <c r="FA154" s="157"/>
      <c r="FB154" s="157"/>
      <c r="FC154" s="157"/>
      <c r="FD154" s="157"/>
      <c r="FE154" s="157"/>
      <c r="FF154" s="157"/>
      <c r="FG154" s="157"/>
      <c r="FH154" s="157"/>
      <c r="FI154" s="157"/>
      <c r="FJ154" s="157"/>
      <c r="FK154" s="157"/>
      <c r="FL154" s="157"/>
      <c r="FM154" s="157"/>
      <c r="FN154" s="157"/>
      <c r="FO154" s="157"/>
      <c r="FP154" s="157"/>
      <c r="FQ154" s="157"/>
      <c r="FR154" s="157"/>
      <c r="FS154" s="157"/>
      <c r="FT154" s="157"/>
      <c r="FU154" s="157"/>
      <c r="FV154" s="157"/>
      <c r="FW154" s="157"/>
      <c r="FX154" s="157"/>
      <c r="FY154" s="157"/>
      <c r="FZ154" s="157"/>
      <c r="GA154" s="157"/>
      <c r="GB154" s="157"/>
      <c r="GC154" s="157"/>
      <c r="GD154" s="157"/>
      <c r="GE154" s="157"/>
      <c r="GF154" s="157"/>
      <c r="GG154" s="157"/>
      <c r="GH154" s="157"/>
      <c r="GI154" s="157"/>
      <c r="GJ154" s="157"/>
      <c r="GK154" s="157"/>
      <c r="GL154" s="157"/>
      <c r="GM154" s="157"/>
      <c r="GN154" s="157"/>
      <c r="GO154" s="157"/>
      <c r="GP154" s="157"/>
      <c r="GQ154" s="157"/>
      <c r="GR154" s="157"/>
      <c r="GS154" s="157"/>
      <c r="GT154" s="157"/>
      <c r="GU154" s="157"/>
      <c r="GV154" s="157"/>
      <c r="GW154" s="157"/>
      <c r="GX154" s="157"/>
      <c r="GY154" s="157"/>
      <c r="GZ154" s="157"/>
      <c r="HA154" s="157"/>
      <c r="HB154" s="157"/>
      <c r="HC154" s="157"/>
      <c r="HD154" s="157"/>
    </row>
    <row r="155" spans="1:212" s="141" customFormat="1" ht="21.75">
      <c r="A155" s="135"/>
      <c r="B155" s="114">
        <v>156</v>
      </c>
      <c r="C155" s="134" t="s">
        <v>171</v>
      </c>
      <c r="D155" s="133" t="s">
        <v>234</v>
      </c>
      <c r="E155" s="114" t="s">
        <v>121</v>
      </c>
      <c r="F155" s="114" t="s">
        <v>122</v>
      </c>
      <c r="G155" s="121">
        <v>0</v>
      </c>
      <c r="H155" s="121">
        <v>0</v>
      </c>
      <c r="I155" s="121">
        <v>0</v>
      </c>
      <c r="J155" s="117">
        <v>1</v>
      </c>
      <c r="K155" s="118">
        <v>10.71</v>
      </c>
      <c r="L155" s="118">
        <v>0</v>
      </c>
      <c r="M155" s="118">
        <v>0</v>
      </c>
      <c r="N155" s="118">
        <v>0</v>
      </c>
      <c r="O155" s="117">
        <v>22</v>
      </c>
      <c r="P155" s="118">
        <v>0</v>
      </c>
      <c r="Q155" s="119">
        <v>0</v>
      </c>
      <c r="R155" s="119">
        <v>2</v>
      </c>
      <c r="S155" s="119">
        <v>2</v>
      </c>
      <c r="T155" s="121">
        <v>0</v>
      </c>
      <c r="U155" s="121">
        <v>0</v>
      </c>
      <c r="V155" s="121">
        <v>0</v>
      </c>
      <c r="W155" s="121">
        <v>0</v>
      </c>
      <c r="X155" s="121">
        <v>0</v>
      </c>
      <c r="Y155" s="121">
        <v>0</v>
      </c>
      <c r="Z155" s="121">
        <v>0</v>
      </c>
      <c r="AA155" s="121">
        <v>0</v>
      </c>
      <c r="AB155" s="121">
        <v>0</v>
      </c>
      <c r="AC155" s="121">
        <v>0</v>
      </c>
      <c r="AD155" s="121">
        <v>0</v>
      </c>
      <c r="AE155" s="121">
        <v>0</v>
      </c>
      <c r="AF155" s="121">
        <v>0</v>
      </c>
      <c r="AG155" s="121">
        <v>0</v>
      </c>
      <c r="AH155" s="121">
        <v>0</v>
      </c>
      <c r="AI155" s="121">
        <v>0</v>
      </c>
      <c r="AJ155" s="121">
        <v>0</v>
      </c>
      <c r="AK155" s="121">
        <v>0</v>
      </c>
      <c r="AL155" s="121">
        <v>0</v>
      </c>
      <c r="AM155" s="121">
        <v>0</v>
      </c>
      <c r="AN155" s="121">
        <v>0</v>
      </c>
      <c r="AO155" s="121">
        <v>0</v>
      </c>
      <c r="AP155" s="121">
        <v>0</v>
      </c>
      <c r="AQ155" s="121">
        <v>0</v>
      </c>
      <c r="AR155" s="121">
        <v>0</v>
      </c>
      <c r="AS155" s="121">
        <v>0</v>
      </c>
      <c r="AT155" s="121">
        <v>0</v>
      </c>
      <c r="AU155" s="121">
        <v>0</v>
      </c>
      <c r="AV155" s="111">
        <v>0</v>
      </c>
      <c r="AW155" s="111">
        <v>0</v>
      </c>
      <c r="AX155" s="111">
        <v>0</v>
      </c>
      <c r="AY155" s="111">
        <v>0</v>
      </c>
      <c r="AZ155" s="23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  <c r="DB155" s="157"/>
      <c r="DC155" s="157"/>
      <c r="DD155" s="157"/>
      <c r="DE155" s="157"/>
      <c r="DF155" s="157"/>
      <c r="DG155" s="157"/>
      <c r="DH155" s="157"/>
      <c r="DI155" s="157"/>
      <c r="DJ155" s="157"/>
      <c r="DK155" s="157"/>
      <c r="DL155" s="157"/>
      <c r="DM155" s="157"/>
      <c r="DN155" s="157"/>
      <c r="DO155" s="157"/>
      <c r="DP155" s="157"/>
      <c r="DQ155" s="157"/>
      <c r="DR155" s="157"/>
      <c r="DS155" s="157"/>
      <c r="DT155" s="157"/>
      <c r="DU155" s="157"/>
      <c r="DV155" s="157"/>
      <c r="DW155" s="157"/>
      <c r="DX155" s="157"/>
      <c r="DY155" s="157"/>
      <c r="DZ155" s="157"/>
      <c r="EA155" s="157"/>
      <c r="EB155" s="157"/>
      <c r="EC155" s="157"/>
      <c r="ED155" s="157"/>
      <c r="EE155" s="157"/>
      <c r="EF155" s="157"/>
      <c r="EG155" s="157"/>
      <c r="EH155" s="157"/>
      <c r="EI155" s="157"/>
      <c r="EJ155" s="157"/>
      <c r="EK155" s="157"/>
      <c r="EL155" s="157"/>
      <c r="EM155" s="157"/>
      <c r="EN155" s="157"/>
      <c r="EO155" s="157"/>
      <c r="EP155" s="157"/>
      <c r="EQ155" s="157"/>
      <c r="ER155" s="157"/>
      <c r="ES155" s="157"/>
      <c r="ET155" s="157"/>
      <c r="EU155" s="157"/>
      <c r="EV155" s="157"/>
      <c r="EW155" s="157"/>
      <c r="EX155" s="157"/>
      <c r="EY155" s="157"/>
      <c r="EZ155" s="157"/>
      <c r="FA155" s="157"/>
      <c r="FB155" s="157"/>
      <c r="FC155" s="157"/>
      <c r="FD155" s="157"/>
      <c r="FE155" s="157"/>
      <c r="FF155" s="157"/>
      <c r="FG155" s="157"/>
      <c r="FH155" s="157"/>
      <c r="FI155" s="157"/>
      <c r="FJ155" s="157"/>
      <c r="FK155" s="157"/>
      <c r="FL155" s="157"/>
      <c r="FM155" s="157"/>
      <c r="FN155" s="157"/>
      <c r="FO155" s="157"/>
      <c r="FP155" s="157"/>
      <c r="FQ155" s="157"/>
      <c r="FR155" s="157"/>
      <c r="FS155" s="157"/>
      <c r="FT155" s="157"/>
      <c r="FU155" s="157"/>
      <c r="FV155" s="157"/>
      <c r="FW155" s="157"/>
      <c r="FX155" s="157"/>
      <c r="FY155" s="157"/>
      <c r="FZ155" s="157"/>
      <c r="GA155" s="157"/>
      <c r="GB155" s="157"/>
      <c r="GC155" s="157"/>
      <c r="GD155" s="157"/>
      <c r="GE155" s="157"/>
      <c r="GF155" s="157"/>
      <c r="GG155" s="157"/>
      <c r="GH155" s="157"/>
      <c r="GI155" s="157"/>
      <c r="GJ155" s="157"/>
      <c r="GK155" s="157"/>
      <c r="GL155" s="157"/>
      <c r="GM155" s="157"/>
      <c r="GN155" s="157"/>
      <c r="GO155" s="157"/>
      <c r="GP155" s="157"/>
      <c r="GQ155" s="157"/>
      <c r="GR155" s="157"/>
      <c r="GS155" s="157"/>
      <c r="GT155" s="157"/>
      <c r="GU155" s="157"/>
      <c r="GV155" s="157"/>
      <c r="GW155" s="157"/>
      <c r="GX155" s="157"/>
      <c r="GY155" s="157"/>
      <c r="GZ155" s="157"/>
      <c r="HA155" s="157"/>
      <c r="HB155" s="157"/>
      <c r="HC155" s="157"/>
      <c r="HD155" s="157"/>
    </row>
    <row r="156" spans="1:212" s="141" customFormat="1" ht="21.75">
      <c r="A156" s="135"/>
      <c r="B156" s="114">
        <v>157</v>
      </c>
      <c r="C156" s="134" t="s">
        <v>171</v>
      </c>
      <c r="D156" s="133" t="s">
        <v>235</v>
      </c>
      <c r="E156" s="114" t="s">
        <v>121</v>
      </c>
      <c r="F156" s="114" t="s">
        <v>122</v>
      </c>
      <c r="G156" s="121">
        <v>0</v>
      </c>
      <c r="H156" s="121">
        <v>0</v>
      </c>
      <c r="I156" s="121">
        <v>0</v>
      </c>
      <c r="J156" s="117">
        <v>1</v>
      </c>
      <c r="K156" s="118">
        <v>9</v>
      </c>
      <c r="L156" s="118">
        <v>0</v>
      </c>
      <c r="M156" s="118">
        <v>0</v>
      </c>
      <c r="N156" s="118">
        <v>0</v>
      </c>
      <c r="O156" s="117">
        <v>21</v>
      </c>
      <c r="P156" s="118">
        <v>0</v>
      </c>
      <c r="Q156" s="119">
        <v>0</v>
      </c>
      <c r="R156" s="119">
        <v>2</v>
      </c>
      <c r="S156" s="119">
        <v>2</v>
      </c>
      <c r="T156" s="121">
        <v>0</v>
      </c>
      <c r="U156" s="121">
        <v>0</v>
      </c>
      <c r="V156" s="121">
        <v>0</v>
      </c>
      <c r="W156" s="121">
        <v>0</v>
      </c>
      <c r="X156" s="121">
        <v>0</v>
      </c>
      <c r="Y156" s="121">
        <v>0</v>
      </c>
      <c r="Z156" s="121">
        <v>0</v>
      </c>
      <c r="AA156" s="121">
        <v>0</v>
      </c>
      <c r="AB156" s="121">
        <v>0</v>
      </c>
      <c r="AC156" s="121">
        <v>0</v>
      </c>
      <c r="AD156" s="121">
        <v>0</v>
      </c>
      <c r="AE156" s="121">
        <v>0</v>
      </c>
      <c r="AF156" s="121">
        <v>0</v>
      </c>
      <c r="AG156" s="121">
        <v>0</v>
      </c>
      <c r="AH156" s="121">
        <v>0</v>
      </c>
      <c r="AI156" s="121">
        <v>0</v>
      </c>
      <c r="AJ156" s="121">
        <v>0</v>
      </c>
      <c r="AK156" s="121">
        <v>0</v>
      </c>
      <c r="AL156" s="121">
        <v>0</v>
      </c>
      <c r="AM156" s="121">
        <v>0</v>
      </c>
      <c r="AN156" s="121">
        <v>0</v>
      </c>
      <c r="AO156" s="121">
        <v>0</v>
      </c>
      <c r="AP156" s="121">
        <v>0</v>
      </c>
      <c r="AQ156" s="121">
        <v>0</v>
      </c>
      <c r="AR156" s="121">
        <v>0</v>
      </c>
      <c r="AS156" s="121">
        <v>0</v>
      </c>
      <c r="AT156" s="121">
        <v>0</v>
      </c>
      <c r="AU156" s="121">
        <v>0</v>
      </c>
      <c r="AV156" s="111">
        <v>0</v>
      </c>
      <c r="AW156" s="111">
        <v>0</v>
      </c>
      <c r="AX156" s="111">
        <v>0</v>
      </c>
      <c r="AY156" s="111">
        <v>0</v>
      </c>
      <c r="AZ156" s="23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  <c r="DB156" s="157"/>
      <c r="DC156" s="157"/>
      <c r="DD156" s="157"/>
      <c r="DE156" s="157"/>
      <c r="DF156" s="157"/>
      <c r="DG156" s="157"/>
      <c r="DH156" s="157"/>
      <c r="DI156" s="157"/>
      <c r="DJ156" s="157"/>
      <c r="DK156" s="157"/>
      <c r="DL156" s="157"/>
      <c r="DM156" s="157"/>
      <c r="DN156" s="157"/>
      <c r="DO156" s="157"/>
      <c r="DP156" s="157"/>
      <c r="DQ156" s="157"/>
      <c r="DR156" s="157"/>
      <c r="DS156" s="157"/>
      <c r="DT156" s="157"/>
      <c r="DU156" s="157"/>
      <c r="DV156" s="157"/>
      <c r="DW156" s="157"/>
      <c r="DX156" s="157"/>
      <c r="DY156" s="157"/>
      <c r="DZ156" s="157"/>
      <c r="EA156" s="157"/>
      <c r="EB156" s="157"/>
      <c r="EC156" s="157"/>
      <c r="ED156" s="157"/>
      <c r="EE156" s="157"/>
      <c r="EF156" s="157"/>
      <c r="EG156" s="157"/>
      <c r="EH156" s="157"/>
      <c r="EI156" s="157"/>
      <c r="EJ156" s="157"/>
      <c r="EK156" s="157"/>
      <c r="EL156" s="157"/>
      <c r="EM156" s="157"/>
      <c r="EN156" s="157"/>
      <c r="EO156" s="157"/>
      <c r="EP156" s="157"/>
      <c r="EQ156" s="157"/>
      <c r="ER156" s="157"/>
      <c r="ES156" s="157"/>
      <c r="ET156" s="157"/>
      <c r="EU156" s="157"/>
      <c r="EV156" s="157"/>
      <c r="EW156" s="157"/>
      <c r="EX156" s="157"/>
      <c r="EY156" s="157"/>
      <c r="EZ156" s="157"/>
      <c r="FA156" s="157"/>
      <c r="FB156" s="157"/>
      <c r="FC156" s="157"/>
      <c r="FD156" s="157"/>
      <c r="FE156" s="157"/>
      <c r="FF156" s="157"/>
      <c r="FG156" s="157"/>
      <c r="FH156" s="157"/>
      <c r="FI156" s="157"/>
      <c r="FJ156" s="157"/>
      <c r="FK156" s="157"/>
      <c r="FL156" s="157"/>
      <c r="FM156" s="157"/>
      <c r="FN156" s="157"/>
      <c r="FO156" s="157"/>
      <c r="FP156" s="157"/>
      <c r="FQ156" s="157"/>
      <c r="FR156" s="157"/>
      <c r="FS156" s="157"/>
      <c r="FT156" s="157"/>
      <c r="FU156" s="157"/>
      <c r="FV156" s="157"/>
      <c r="FW156" s="157"/>
      <c r="FX156" s="157"/>
      <c r="FY156" s="157"/>
      <c r="FZ156" s="157"/>
      <c r="GA156" s="157"/>
      <c r="GB156" s="157"/>
      <c r="GC156" s="157"/>
      <c r="GD156" s="157"/>
      <c r="GE156" s="157"/>
      <c r="GF156" s="157"/>
      <c r="GG156" s="157"/>
      <c r="GH156" s="157"/>
      <c r="GI156" s="157"/>
      <c r="GJ156" s="157"/>
      <c r="GK156" s="157"/>
      <c r="GL156" s="157"/>
      <c r="GM156" s="157"/>
      <c r="GN156" s="157"/>
      <c r="GO156" s="157"/>
      <c r="GP156" s="157"/>
      <c r="GQ156" s="157"/>
      <c r="GR156" s="157"/>
      <c r="GS156" s="157"/>
      <c r="GT156" s="157"/>
      <c r="GU156" s="157"/>
      <c r="GV156" s="157"/>
      <c r="GW156" s="157"/>
      <c r="GX156" s="157"/>
      <c r="GY156" s="157"/>
      <c r="GZ156" s="157"/>
      <c r="HA156" s="157"/>
      <c r="HB156" s="157"/>
      <c r="HC156" s="157"/>
      <c r="HD156" s="157"/>
    </row>
    <row r="157" spans="1:212" s="141" customFormat="1" ht="21.75">
      <c r="A157" s="135"/>
      <c r="B157" s="114">
        <v>158</v>
      </c>
      <c r="C157" s="134" t="s">
        <v>171</v>
      </c>
      <c r="D157" s="133" t="s">
        <v>236</v>
      </c>
      <c r="E157" s="114" t="s">
        <v>121</v>
      </c>
      <c r="F157" s="114" t="s">
        <v>122</v>
      </c>
      <c r="G157" s="121">
        <v>0</v>
      </c>
      <c r="H157" s="121">
        <v>0</v>
      </c>
      <c r="I157" s="121">
        <v>0</v>
      </c>
      <c r="J157" s="117">
        <v>1</v>
      </c>
      <c r="K157" s="118">
        <v>27.34</v>
      </c>
      <c r="L157" s="118">
        <v>0</v>
      </c>
      <c r="M157" s="118">
        <v>0</v>
      </c>
      <c r="N157" s="118">
        <v>0</v>
      </c>
      <c r="O157" s="117">
        <v>25</v>
      </c>
      <c r="P157" s="118">
        <v>0</v>
      </c>
      <c r="Q157" s="119">
        <v>0</v>
      </c>
      <c r="R157" s="119">
        <v>2</v>
      </c>
      <c r="S157" s="119">
        <v>2</v>
      </c>
      <c r="T157" s="121">
        <v>0</v>
      </c>
      <c r="U157" s="121">
        <v>0</v>
      </c>
      <c r="V157" s="121">
        <v>0</v>
      </c>
      <c r="W157" s="121">
        <v>0</v>
      </c>
      <c r="X157" s="121">
        <v>0</v>
      </c>
      <c r="Y157" s="121">
        <v>0</v>
      </c>
      <c r="Z157" s="121">
        <v>0</v>
      </c>
      <c r="AA157" s="121">
        <v>0</v>
      </c>
      <c r="AB157" s="121">
        <v>0</v>
      </c>
      <c r="AC157" s="121">
        <v>0</v>
      </c>
      <c r="AD157" s="121">
        <v>0</v>
      </c>
      <c r="AE157" s="121">
        <v>0</v>
      </c>
      <c r="AF157" s="121">
        <v>0</v>
      </c>
      <c r="AG157" s="121">
        <v>0</v>
      </c>
      <c r="AH157" s="121">
        <v>0</v>
      </c>
      <c r="AI157" s="121">
        <v>0</v>
      </c>
      <c r="AJ157" s="121">
        <v>0</v>
      </c>
      <c r="AK157" s="121">
        <v>0</v>
      </c>
      <c r="AL157" s="121">
        <v>0</v>
      </c>
      <c r="AM157" s="121">
        <v>0</v>
      </c>
      <c r="AN157" s="121">
        <v>0</v>
      </c>
      <c r="AO157" s="121">
        <v>0</v>
      </c>
      <c r="AP157" s="121">
        <v>0</v>
      </c>
      <c r="AQ157" s="121">
        <v>0</v>
      </c>
      <c r="AR157" s="121">
        <v>0</v>
      </c>
      <c r="AS157" s="121">
        <v>0</v>
      </c>
      <c r="AT157" s="121">
        <v>0</v>
      </c>
      <c r="AU157" s="121">
        <v>0</v>
      </c>
      <c r="AV157" s="111">
        <v>0</v>
      </c>
      <c r="AW157" s="111">
        <v>0</v>
      </c>
      <c r="AX157" s="111">
        <v>0</v>
      </c>
      <c r="AY157" s="111">
        <v>0</v>
      </c>
      <c r="AZ157" s="23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  <c r="DB157" s="157"/>
      <c r="DC157" s="157"/>
      <c r="DD157" s="157"/>
      <c r="DE157" s="157"/>
      <c r="DF157" s="157"/>
      <c r="DG157" s="157"/>
      <c r="DH157" s="157"/>
      <c r="DI157" s="157"/>
      <c r="DJ157" s="157"/>
      <c r="DK157" s="157"/>
      <c r="DL157" s="157"/>
      <c r="DM157" s="157"/>
      <c r="DN157" s="157"/>
      <c r="DO157" s="157"/>
      <c r="DP157" s="157"/>
      <c r="DQ157" s="157"/>
      <c r="DR157" s="157"/>
      <c r="DS157" s="157"/>
      <c r="DT157" s="157"/>
      <c r="DU157" s="157"/>
      <c r="DV157" s="157"/>
      <c r="DW157" s="157"/>
      <c r="DX157" s="157"/>
      <c r="DY157" s="157"/>
      <c r="DZ157" s="157"/>
      <c r="EA157" s="157"/>
      <c r="EB157" s="157"/>
      <c r="EC157" s="157"/>
      <c r="ED157" s="157"/>
      <c r="EE157" s="157"/>
      <c r="EF157" s="157"/>
      <c r="EG157" s="157"/>
      <c r="EH157" s="157"/>
      <c r="EI157" s="157"/>
      <c r="EJ157" s="157"/>
      <c r="EK157" s="157"/>
      <c r="EL157" s="157"/>
      <c r="EM157" s="157"/>
      <c r="EN157" s="157"/>
      <c r="EO157" s="157"/>
      <c r="EP157" s="157"/>
      <c r="EQ157" s="157"/>
      <c r="ER157" s="157"/>
      <c r="ES157" s="157"/>
      <c r="ET157" s="157"/>
      <c r="EU157" s="157"/>
      <c r="EV157" s="157"/>
      <c r="EW157" s="157"/>
      <c r="EX157" s="157"/>
      <c r="EY157" s="157"/>
      <c r="EZ157" s="157"/>
      <c r="FA157" s="157"/>
      <c r="FB157" s="157"/>
      <c r="FC157" s="157"/>
      <c r="FD157" s="157"/>
      <c r="FE157" s="157"/>
      <c r="FF157" s="157"/>
      <c r="FG157" s="157"/>
      <c r="FH157" s="157"/>
      <c r="FI157" s="157"/>
      <c r="FJ157" s="157"/>
      <c r="FK157" s="157"/>
      <c r="FL157" s="157"/>
      <c r="FM157" s="157"/>
      <c r="FN157" s="157"/>
      <c r="FO157" s="157"/>
      <c r="FP157" s="157"/>
      <c r="FQ157" s="157"/>
      <c r="FR157" s="157"/>
      <c r="FS157" s="157"/>
      <c r="FT157" s="157"/>
      <c r="FU157" s="157"/>
      <c r="FV157" s="157"/>
      <c r="FW157" s="157"/>
      <c r="FX157" s="157"/>
      <c r="FY157" s="157"/>
      <c r="FZ157" s="157"/>
      <c r="GA157" s="157"/>
      <c r="GB157" s="157"/>
      <c r="GC157" s="157"/>
      <c r="GD157" s="157"/>
      <c r="GE157" s="157"/>
      <c r="GF157" s="157"/>
      <c r="GG157" s="157"/>
      <c r="GH157" s="157"/>
      <c r="GI157" s="157"/>
      <c r="GJ157" s="157"/>
      <c r="GK157" s="157"/>
      <c r="GL157" s="157"/>
      <c r="GM157" s="157"/>
      <c r="GN157" s="157"/>
      <c r="GO157" s="157"/>
      <c r="GP157" s="157"/>
      <c r="GQ157" s="157"/>
      <c r="GR157" s="157"/>
      <c r="GS157" s="157"/>
      <c r="GT157" s="157"/>
      <c r="GU157" s="157"/>
      <c r="GV157" s="157"/>
      <c r="GW157" s="157"/>
      <c r="GX157" s="157"/>
      <c r="GY157" s="157"/>
      <c r="GZ157" s="157"/>
      <c r="HA157" s="157"/>
      <c r="HB157" s="157"/>
      <c r="HC157" s="157"/>
      <c r="HD157" s="157"/>
    </row>
    <row r="158" spans="1:212" s="141" customFormat="1" ht="18.75" customHeight="1">
      <c r="B158" s="114">
        <v>159</v>
      </c>
      <c r="C158" s="134" t="s">
        <v>171</v>
      </c>
      <c r="D158" s="133" t="s">
        <v>237</v>
      </c>
      <c r="E158" s="114" t="s">
        <v>121</v>
      </c>
      <c r="F158" s="114" t="s">
        <v>122</v>
      </c>
      <c r="G158" s="121">
        <v>0</v>
      </c>
      <c r="H158" s="121">
        <v>0</v>
      </c>
      <c r="I158" s="121">
        <v>0</v>
      </c>
      <c r="J158" s="114">
        <v>1</v>
      </c>
      <c r="K158" s="246">
        <v>19.62</v>
      </c>
      <c r="L158" s="118">
        <v>0</v>
      </c>
      <c r="M158" s="118">
        <v>0</v>
      </c>
      <c r="N158" s="118">
        <v>0</v>
      </c>
      <c r="O158" s="114">
        <v>24</v>
      </c>
      <c r="P158" s="118">
        <v>0</v>
      </c>
      <c r="Q158" s="119">
        <v>0</v>
      </c>
      <c r="R158" s="119">
        <v>2</v>
      </c>
      <c r="S158" s="119">
        <v>2</v>
      </c>
      <c r="T158" s="121">
        <v>0</v>
      </c>
      <c r="U158" s="121">
        <v>0</v>
      </c>
      <c r="V158" s="121">
        <v>0</v>
      </c>
      <c r="W158" s="121">
        <v>0</v>
      </c>
      <c r="X158" s="121">
        <v>0</v>
      </c>
      <c r="Y158" s="121">
        <v>0</v>
      </c>
      <c r="Z158" s="121">
        <v>0</v>
      </c>
      <c r="AA158" s="121">
        <v>0</v>
      </c>
      <c r="AB158" s="121">
        <v>0</v>
      </c>
      <c r="AC158" s="121">
        <v>0</v>
      </c>
      <c r="AD158" s="121">
        <v>0</v>
      </c>
      <c r="AE158" s="121">
        <v>0</v>
      </c>
      <c r="AF158" s="121">
        <v>0</v>
      </c>
      <c r="AG158" s="121">
        <v>0</v>
      </c>
      <c r="AH158" s="121">
        <v>0</v>
      </c>
      <c r="AI158" s="121">
        <v>0</v>
      </c>
      <c r="AJ158" s="121">
        <v>0</v>
      </c>
      <c r="AK158" s="121">
        <v>0</v>
      </c>
      <c r="AL158" s="121">
        <v>0</v>
      </c>
      <c r="AM158" s="121">
        <v>0</v>
      </c>
      <c r="AN158" s="121">
        <v>0</v>
      </c>
      <c r="AO158" s="121">
        <v>0</v>
      </c>
      <c r="AP158" s="121">
        <v>0</v>
      </c>
      <c r="AQ158" s="121">
        <v>0</v>
      </c>
      <c r="AR158" s="121">
        <v>0</v>
      </c>
      <c r="AS158" s="121">
        <v>0</v>
      </c>
      <c r="AT158" s="121">
        <v>0</v>
      </c>
      <c r="AU158" s="121">
        <v>0</v>
      </c>
      <c r="AV158" s="111">
        <v>0</v>
      </c>
      <c r="AW158" s="111">
        <v>0</v>
      </c>
      <c r="AX158" s="111">
        <v>0</v>
      </c>
      <c r="AY158" s="111">
        <v>0</v>
      </c>
      <c r="AZ158" s="23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  <c r="DB158" s="157"/>
      <c r="DC158" s="157"/>
      <c r="DD158" s="157"/>
      <c r="DE158" s="157"/>
      <c r="DF158" s="157"/>
      <c r="DG158" s="157"/>
      <c r="DH158" s="157"/>
      <c r="DI158" s="157"/>
      <c r="DJ158" s="157"/>
      <c r="DK158" s="157"/>
      <c r="DL158" s="157"/>
      <c r="DM158" s="157"/>
      <c r="DN158" s="157"/>
      <c r="DO158" s="157"/>
      <c r="DP158" s="157"/>
      <c r="DQ158" s="157"/>
      <c r="DR158" s="157"/>
      <c r="DS158" s="157"/>
      <c r="DT158" s="157"/>
      <c r="DU158" s="157"/>
      <c r="DV158" s="157"/>
      <c r="DW158" s="157"/>
      <c r="DX158" s="157"/>
      <c r="DY158" s="157"/>
      <c r="DZ158" s="157"/>
      <c r="EA158" s="157"/>
      <c r="EB158" s="157"/>
      <c r="EC158" s="157"/>
      <c r="ED158" s="157"/>
      <c r="EE158" s="157"/>
      <c r="EF158" s="157"/>
      <c r="EG158" s="157"/>
      <c r="EH158" s="157"/>
      <c r="EI158" s="157"/>
      <c r="EJ158" s="157"/>
      <c r="EK158" s="157"/>
      <c r="EL158" s="157"/>
      <c r="EM158" s="157"/>
      <c r="EN158" s="157"/>
      <c r="EO158" s="157"/>
      <c r="EP158" s="157"/>
      <c r="EQ158" s="157"/>
      <c r="ER158" s="157"/>
      <c r="ES158" s="157"/>
      <c r="ET158" s="157"/>
      <c r="EU158" s="157"/>
      <c r="EV158" s="157"/>
      <c r="EW158" s="157"/>
      <c r="EX158" s="157"/>
      <c r="EY158" s="157"/>
      <c r="EZ158" s="157"/>
      <c r="FA158" s="157"/>
      <c r="FB158" s="157"/>
      <c r="FC158" s="157"/>
      <c r="FD158" s="157"/>
      <c r="FE158" s="157"/>
      <c r="FF158" s="157"/>
      <c r="FG158" s="157"/>
      <c r="FH158" s="157"/>
      <c r="FI158" s="157"/>
      <c r="FJ158" s="157"/>
      <c r="FK158" s="157"/>
      <c r="FL158" s="157"/>
      <c r="FM158" s="157"/>
      <c r="FN158" s="157"/>
      <c r="FO158" s="157"/>
      <c r="FP158" s="157"/>
      <c r="FQ158" s="157"/>
      <c r="FR158" s="157"/>
      <c r="FS158" s="157"/>
      <c r="FT158" s="157"/>
      <c r="FU158" s="157"/>
      <c r="FV158" s="157"/>
      <c r="FW158" s="157"/>
      <c r="FX158" s="157"/>
      <c r="FY158" s="157"/>
      <c r="FZ158" s="157"/>
      <c r="GA158" s="157"/>
      <c r="GB158" s="157"/>
      <c r="GC158" s="157"/>
      <c r="GD158" s="157"/>
      <c r="GE158" s="157"/>
      <c r="GF158" s="157"/>
      <c r="GG158" s="157"/>
      <c r="GH158" s="157"/>
      <c r="GI158" s="157"/>
      <c r="GJ158" s="157"/>
      <c r="GK158" s="157"/>
      <c r="GL158" s="157"/>
      <c r="GM158" s="157"/>
      <c r="GN158" s="157"/>
      <c r="GO158" s="157"/>
      <c r="GP158" s="157"/>
      <c r="GQ158" s="157"/>
      <c r="GR158" s="157"/>
      <c r="GS158" s="157"/>
      <c r="GT158" s="157"/>
      <c r="GU158" s="157"/>
      <c r="GV158" s="157"/>
      <c r="GW158" s="157"/>
      <c r="GX158" s="157"/>
      <c r="GY158" s="157"/>
      <c r="GZ158" s="157"/>
      <c r="HA158" s="157"/>
      <c r="HB158" s="157"/>
      <c r="HC158" s="157"/>
      <c r="HD158" s="157"/>
    </row>
    <row r="159" spans="1:212" s="141" customFormat="1" ht="21.75">
      <c r="A159" s="135"/>
      <c r="B159" s="114">
        <v>160</v>
      </c>
      <c r="C159" s="134" t="s">
        <v>171</v>
      </c>
      <c r="D159" s="133" t="s">
        <v>238</v>
      </c>
      <c r="E159" s="114" t="s">
        <v>121</v>
      </c>
      <c r="F159" s="114" t="s">
        <v>122</v>
      </c>
      <c r="G159" s="121">
        <v>0</v>
      </c>
      <c r="H159" s="121">
        <v>0</v>
      </c>
      <c r="I159" s="121">
        <v>0</v>
      </c>
      <c r="J159" s="117">
        <v>1</v>
      </c>
      <c r="K159" s="118">
        <v>14.33</v>
      </c>
      <c r="L159" s="118">
        <v>0</v>
      </c>
      <c r="M159" s="118">
        <v>0</v>
      </c>
      <c r="N159" s="118">
        <v>0</v>
      </c>
      <c r="O159" s="117">
        <v>20</v>
      </c>
      <c r="P159" s="118">
        <v>0</v>
      </c>
      <c r="Q159" s="119">
        <v>60</v>
      </c>
      <c r="R159" s="119">
        <v>2</v>
      </c>
      <c r="S159" s="119">
        <v>2</v>
      </c>
      <c r="T159" s="121">
        <v>0</v>
      </c>
      <c r="U159" s="121">
        <v>0</v>
      </c>
      <c r="V159" s="121">
        <v>0</v>
      </c>
      <c r="W159" s="121">
        <v>0</v>
      </c>
      <c r="X159" s="121">
        <v>0</v>
      </c>
      <c r="Y159" s="121">
        <v>0</v>
      </c>
      <c r="Z159" s="121">
        <v>0</v>
      </c>
      <c r="AA159" s="121">
        <v>0</v>
      </c>
      <c r="AB159" s="121">
        <v>0</v>
      </c>
      <c r="AC159" s="121">
        <v>0</v>
      </c>
      <c r="AD159" s="121">
        <v>0</v>
      </c>
      <c r="AE159" s="121">
        <v>0</v>
      </c>
      <c r="AF159" s="121">
        <v>0</v>
      </c>
      <c r="AG159" s="121">
        <v>0</v>
      </c>
      <c r="AH159" s="121">
        <v>0</v>
      </c>
      <c r="AI159" s="121">
        <v>0</v>
      </c>
      <c r="AJ159" s="121">
        <v>0</v>
      </c>
      <c r="AK159" s="121">
        <v>0</v>
      </c>
      <c r="AL159" s="121">
        <v>0</v>
      </c>
      <c r="AM159" s="121">
        <v>0</v>
      </c>
      <c r="AN159" s="121">
        <v>0</v>
      </c>
      <c r="AO159" s="121">
        <v>0</v>
      </c>
      <c r="AP159" s="121">
        <v>0</v>
      </c>
      <c r="AQ159" s="121">
        <v>0</v>
      </c>
      <c r="AR159" s="121">
        <v>0</v>
      </c>
      <c r="AS159" s="121">
        <v>0</v>
      </c>
      <c r="AT159" s="121">
        <v>0</v>
      </c>
      <c r="AU159" s="121">
        <v>0</v>
      </c>
      <c r="AV159" s="121">
        <v>0</v>
      </c>
      <c r="AW159" s="121">
        <v>0</v>
      </c>
      <c r="AX159" s="121">
        <v>0</v>
      </c>
      <c r="AY159" s="121">
        <v>0</v>
      </c>
      <c r="AZ159" s="23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  <c r="DB159" s="157"/>
      <c r="DC159" s="157"/>
      <c r="DD159" s="157"/>
      <c r="DE159" s="157"/>
      <c r="DF159" s="157"/>
      <c r="DG159" s="157"/>
      <c r="DH159" s="157"/>
      <c r="DI159" s="157"/>
      <c r="DJ159" s="157"/>
      <c r="DK159" s="157"/>
      <c r="DL159" s="157"/>
      <c r="DM159" s="157"/>
      <c r="DN159" s="157"/>
      <c r="DO159" s="157"/>
      <c r="DP159" s="157"/>
      <c r="DQ159" s="157"/>
      <c r="DR159" s="157"/>
      <c r="DS159" s="157"/>
      <c r="DT159" s="157"/>
      <c r="DU159" s="157"/>
      <c r="DV159" s="157"/>
      <c r="DW159" s="157"/>
      <c r="DX159" s="157"/>
      <c r="DY159" s="157"/>
      <c r="DZ159" s="157"/>
      <c r="EA159" s="157"/>
      <c r="EB159" s="157"/>
      <c r="EC159" s="157"/>
      <c r="ED159" s="157"/>
      <c r="EE159" s="157"/>
      <c r="EF159" s="157"/>
      <c r="EG159" s="157"/>
      <c r="EH159" s="157"/>
      <c r="EI159" s="157"/>
      <c r="EJ159" s="157"/>
      <c r="EK159" s="157"/>
      <c r="EL159" s="157"/>
      <c r="EM159" s="157"/>
      <c r="EN159" s="157"/>
      <c r="EO159" s="157"/>
      <c r="EP159" s="157"/>
      <c r="EQ159" s="157"/>
      <c r="ER159" s="157"/>
      <c r="ES159" s="157"/>
      <c r="ET159" s="157"/>
      <c r="EU159" s="157"/>
      <c r="EV159" s="157"/>
      <c r="EW159" s="157"/>
      <c r="EX159" s="157"/>
      <c r="EY159" s="157"/>
      <c r="EZ159" s="157"/>
      <c r="FA159" s="157"/>
      <c r="FB159" s="157"/>
      <c r="FC159" s="157"/>
      <c r="FD159" s="157"/>
      <c r="FE159" s="157"/>
      <c r="FF159" s="157"/>
      <c r="FG159" s="157"/>
      <c r="FH159" s="157"/>
      <c r="FI159" s="157"/>
      <c r="FJ159" s="157"/>
      <c r="FK159" s="157"/>
      <c r="FL159" s="157"/>
      <c r="FM159" s="157"/>
      <c r="FN159" s="157"/>
      <c r="FO159" s="157"/>
      <c r="FP159" s="157"/>
      <c r="FQ159" s="157"/>
      <c r="FR159" s="157"/>
      <c r="FS159" s="157"/>
      <c r="FT159" s="157"/>
      <c r="FU159" s="157"/>
      <c r="FV159" s="157"/>
      <c r="FW159" s="157"/>
      <c r="FX159" s="157"/>
      <c r="FY159" s="157"/>
      <c r="FZ159" s="157"/>
      <c r="GA159" s="157"/>
      <c r="GB159" s="157"/>
      <c r="GC159" s="157"/>
      <c r="GD159" s="157"/>
      <c r="GE159" s="157"/>
      <c r="GF159" s="157"/>
      <c r="GG159" s="157"/>
      <c r="GH159" s="157"/>
      <c r="GI159" s="157"/>
      <c r="GJ159" s="157"/>
      <c r="GK159" s="157"/>
      <c r="GL159" s="157"/>
      <c r="GM159" s="157"/>
      <c r="GN159" s="157"/>
      <c r="GO159" s="157"/>
      <c r="GP159" s="157"/>
      <c r="GQ159" s="157"/>
      <c r="GR159" s="157"/>
      <c r="GS159" s="157"/>
      <c r="GT159" s="157"/>
      <c r="GU159" s="157"/>
      <c r="GV159" s="157"/>
      <c r="GW159" s="157"/>
      <c r="GX159" s="157"/>
      <c r="GY159" s="157"/>
      <c r="GZ159" s="157"/>
      <c r="HA159" s="157"/>
      <c r="HB159" s="157"/>
      <c r="HC159" s="157"/>
      <c r="HD159" s="157"/>
    </row>
    <row r="160" spans="1:212" s="141" customFormat="1" ht="21.75">
      <c r="A160" s="135"/>
      <c r="B160" s="114">
        <v>161</v>
      </c>
      <c r="C160" s="134" t="s">
        <v>171</v>
      </c>
      <c r="D160" s="133" t="s">
        <v>239</v>
      </c>
      <c r="E160" s="114" t="s">
        <v>121</v>
      </c>
      <c r="F160" s="114" t="s">
        <v>122</v>
      </c>
      <c r="G160" s="121">
        <v>0</v>
      </c>
      <c r="H160" s="121">
        <v>0</v>
      </c>
      <c r="I160" s="121">
        <v>0</v>
      </c>
      <c r="J160" s="117">
        <v>1</v>
      </c>
      <c r="K160" s="118">
        <v>2.91</v>
      </c>
      <c r="L160" s="118">
        <v>0</v>
      </c>
      <c r="M160" s="118">
        <v>0</v>
      </c>
      <c r="N160" s="118">
        <v>0</v>
      </c>
      <c r="O160" s="117">
        <v>22</v>
      </c>
      <c r="P160" s="118">
        <v>0</v>
      </c>
      <c r="Q160" s="119">
        <v>0</v>
      </c>
      <c r="R160" s="119">
        <v>2</v>
      </c>
      <c r="S160" s="119">
        <v>2</v>
      </c>
      <c r="T160" s="121">
        <v>0</v>
      </c>
      <c r="U160" s="121">
        <v>0</v>
      </c>
      <c r="V160" s="121">
        <v>0</v>
      </c>
      <c r="W160" s="121">
        <v>0</v>
      </c>
      <c r="X160" s="121">
        <v>0</v>
      </c>
      <c r="Y160" s="121">
        <v>0</v>
      </c>
      <c r="Z160" s="121">
        <v>0</v>
      </c>
      <c r="AA160" s="121">
        <v>0</v>
      </c>
      <c r="AB160" s="121">
        <v>0</v>
      </c>
      <c r="AC160" s="121">
        <v>0</v>
      </c>
      <c r="AD160" s="121">
        <v>0</v>
      </c>
      <c r="AE160" s="121">
        <v>0</v>
      </c>
      <c r="AF160" s="121">
        <v>0</v>
      </c>
      <c r="AG160" s="121">
        <v>0</v>
      </c>
      <c r="AH160" s="121">
        <v>0</v>
      </c>
      <c r="AI160" s="121">
        <v>0</v>
      </c>
      <c r="AJ160" s="121">
        <v>0</v>
      </c>
      <c r="AK160" s="121">
        <v>0</v>
      </c>
      <c r="AL160" s="121">
        <v>0</v>
      </c>
      <c r="AM160" s="121">
        <v>0</v>
      </c>
      <c r="AN160" s="121">
        <v>0</v>
      </c>
      <c r="AO160" s="121">
        <v>0</v>
      </c>
      <c r="AP160" s="121">
        <v>0</v>
      </c>
      <c r="AQ160" s="121">
        <v>0</v>
      </c>
      <c r="AR160" s="121">
        <v>0</v>
      </c>
      <c r="AS160" s="121">
        <v>0</v>
      </c>
      <c r="AT160" s="121">
        <v>0</v>
      </c>
      <c r="AU160" s="121">
        <v>0</v>
      </c>
      <c r="AV160" s="111">
        <v>0</v>
      </c>
      <c r="AW160" s="111">
        <v>0</v>
      </c>
      <c r="AX160" s="111">
        <v>0</v>
      </c>
      <c r="AY160" s="111">
        <v>0</v>
      </c>
      <c r="AZ160" s="23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  <c r="DB160" s="157"/>
      <c r="DC160" s="157"/>
      <c r="DD160" s="157"/>
      <c r="DE160" s="157"/>
      <c r="DF160" s="157"/>
      <c r="DG160" s="157"/>
      <c r="DH160" s="157"/>
      <c r="DI160" s="157"/>
      <c r="DJ160" s="157"/>
      <c r="DK160" s="157"/>
      <c r="DL160" s="157"/>
      <c r="DM160" s="157"/>
      <c r="DN160" s="157"/>
      <c r="DO160" s="157"/>
      <c r="DP160" s="157"/>
      <c r="DQ160" s="157"/>
      <c r="DR160" s="157"/>
      <c r="DS160" s="157"/>
      <c r="DT160" s="157"/>
      <c r="DU160" s="157"/>
      <c r="DV160" s="157"/>
      <c r="DW160" s="157"/>
      <c r="DX160" s="157"/>
      <c r="DY160" s="157"/>
      <c r="DZ160" s="157"/>
      <c r="EA160" s="157"/>
      <c r="EB160" s="157"/>
      <c r="EC160" s="157"/>
      <c r="ED160" s="157"/>
      <c r="EE160" s="157"/>
      <c r="EF160" s="157"/>
      <c r="EG160" s="157"/>
      <c r="EH160" s="157"/>
      <c r="EI160" s="157"/>
      <c r="EJ160" s="157"/>
      <c r="EK160" s="157"/>
      <c r="EL160" s="157"/>
      <c r="EM160" s="157"/>
      <c r="EN160" s="157"/>
      <c r="EO160" s="157"/>
      <c r="EP160" s="157"/>
      <c r="EQ160" s="157"/>
      <c r="ER160" s="157"/>
      <c r="ES160" s="157"/>
      <c r="ET160" s="157"/>
      <c r="EU160" s="157"/>
      <c r="EV160" s="157"/>
      <c r="EW160" s="157"/>
      <c r="EX160" s="157"/>
      <c r="EY160" s="157"/>
      <c r="EZ160" s="157"/>
      <c r="FA160" s="157"/>
      <c r="FB160" s="157"/>
      <c r="FC160" s="157"/>
      <c r="FD160" s="157"/>
      <c r="FE160" s="157"/>
      <c r="FF160" s="157"/>
      <c r="FG160" s="157"/>
      <c r="FH160" s="157"/>
      <c r="FI160" s="157"/>
      <c r="FJ160" s="157"/>
      <c r="FK160" s="157"/>
      <c r="FL160" s="157"/>
      <c r="FM160" s="157"/>
      <c r="FN160" s="157"/>
      <c r="FO160" s="157"/>
      <c r="FP160" s="157"/>
      <c r="FQ160" s="157"/>
      <c r="FR160" s="157"/>
      <c r="FS160" s="157"/>
      <c r="FT160" s="157"/>
      <c r="FU160" s="157"/>
      <c r="FV160" s="157"/>
      <c r="FW160" s="157"/>
      <c r="FX160" s="157"/>
      <c r="FY160" s="157"/>
      <c r="FZ160" s="157"/>
      <c r="GA160" s="157"/>
      <c r="GB160" s="157"/>
      <c r="GC160" s="157"/>
      <c r="GD160" s="157"/>
      <c r="GE160" s="157"/>
      <c r="GF160" s="157"/>
      <c r="GG160" s="157"/>
      <c r="GH160" s="157"/>
      <c r="GI160" s="157"/>
      <c r="GJ160" s="157"/>
      <c r="GK160" s="157"/>
      <c r="GL160" s="157"/>
      <c r="GM160" s="157"/>
      <c r="GN160" s="157"/>
      <c r="GO160" s="157"/>
      <c r="GP160" s="157"/>
      <c r="GQ160" s="157"/>
      <c r="GR160" s="157"/>
      <c r="GS160" s="157"/>
      <c r="GT160" s="157"/>
      <c r="GU160" s="157"/>
      <c r="GV160" s="157"/>
      <c r="GW160" s="157"/>
      <c r="GX160" s="157"/>
      <c r="GY160" s="157"/>
      <c r="GZ160" s="157"/>
      <c r="HA160" s="157"/>
      <c r="HB160" s="157"/>
      <c r="HC160" s="157"/>
      <c r="HD160" s="157"/>
    </row>
    <row r="161" spans="1:212" s="141" customFormat="1" ht="21.75">
      <c r="A161" s="135"/>
      <c r="B161" s="114">
        <v>162</v>
      </c>
      <c r="C161" s="134" t="s">
        <v>171</v>
      </c>
      <c r="D161" s="133" t="s">
        <v>240</v>
      </c>
      <c r="E161" s="114" t="s">
        <v>121</v>
      </c>
      <c r="F161" s="114" t="s">
        <v>122</v>
      </c>
      <c r="G161" s="121">
        <v>0</v>
      </c>
      <c r="H161" s="121">
        <v>0</v>
      </c>
      <c r="I161" s="121">
        <v>0</v>
      </c>
      <c r="J161" s="117">
        <v>1</v>
      </c>
      <c r="K161" s="118">
        <v>5.66</v>
      </c>
      <c r="L161" s="118">
        <v>0</v>
      </c>
      <c r="M161" s="118">
        <v>0</v>
      </c>
      <c r="N161" s="118">
        <v>0</v>
      </c>
      <c r="O161" s="117">
        <v>22</v>
      </c>
      <c r="P161" s="118">
        <v>0</v>
      </c>
      <c r="Q161" s="119">
        <v>0</v>
      </c>
      <c r="R161" s="119">
        <v>2</v>
      </c>
      <c r="S161" s="119">
        <v>2</v>
      </c>
      <c r="T161" s="121">
        <v>0</v>
      </c>
      <c r="U161" s="121">
        <v>0</v>
      </c>
      <c r="V161" s="121">
        <v>0</v>
      </c>
      <c r="W161" s="121">
        <v>0</v>
      </c>
      <c r="X161" s="121">
        <v>0</v>
      </c>
      <c r="Y161" s="121">
        <v>0</v>
      </c>
      <c r="Z161" s="121">
        <v>0</v>
      </c>
      <c r="AA161" s="121">
        <v>0</v>
      </c>
      <c r="AB161" s="121">
        <v>0</v>
      </c>
      <c r="AC161" s="121">
        <v>0</v>
      </c>
      <c r="AD161" s="121">
        <v>0</v>
      </c>
      <c r="AE161" s="121">
        <v>0</v>
      </c>
      <c r="AF161" s="121">
        <v>0</v>
      </c>
      <c r="AG161" s="121">
        <v>0</v>
      </c>
      <c r="AH161" s="121">
        <v>0</v>
      </c>
      <c r="AI161" s="121">
        <v>0</v>
      </c>
      <c r="AJ161" s="121">
        <v>0</v>
      </c>
      <c r="AK161" s="121">
        <v>0</v>
      </c>
      <c r="AL161" s="121">
        <v>0</v>
      </c>
      <c r="AM161" s="121">
        <v>0</v>
      </c>
      <c r="AN161" s="121">
        <v>0</v>
      </c>
      <c r="AO161" s="121">
        <v>0</v>
      </c>
      <c r="AP161" s="121">
        <v>0</v>
      </c>
      <c r="AQ161" s="121">
        <v>0</v>
      </c>
      <c r="AR161" s="121">
        <v>0</v>
      </c>
      <c r="AS161" s="121">
        <v>0</v>
      </c>
      <c r="AT161" s="121">
        <v>0</v>
      </c>
      <c r="AU161" s="121">
        <v>0</v>
      </c>
      <c r="AV161" s="111">
        <v>0</v>
      </c>
      <c r="AW161" s="111">
        <v>0</v>
      </c>
      <c r="AX161" s="111">
        <v>0</v>
      </c>
      <c r="AY161" s="111">
        <v>0</v>
      </c>
      <c r="AZ161" s="23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  <c r="DB161" s="157"/>
      <c r="DC161" s="157"/>
      <c r="DD161" s="157"/>
      <c r="DE161" s="157"/>
      <c r="DF161" s="157"/>
      <c r="DG161" s="157"/>
      <c r="DH161" s="157"/>
      <c r="DI161" s="157"/>
      <c r="DJ161" s="157"/>
      <c r="DK161" s="157"/>
      <c r="DL161" s="157"/>
      <c r="DM161" s="157"/>
      <c r="DN161" s="157"/>
      <c r="DO161" s="157"/>
      <c r="DP161" s="157"/>
      <c r="DQ161" s="157"/>
      <c r="DR161" s="157"/>
      <c r="DS161" s="157"/>
      <c r="DT161" s="157"/>
      <c r="DU161" s="157"/>
      <c r="DV161" s="157"/>
      <c r="DW161" s="157"/>
      <c r="DX161" s="157"/>
      <c r="DY161" s="157"/>
      <c r="DZ161" s="157"/>
      <c r="EA161" s="157"/>
      <c r="EB161" s="157"/>
      <c r="EC161" s="157"/>
      <c r="ED161" s="157"/>
      <c r="EE161" s="157"/>
      <c r="EF161" s="157"/>
      <c r="EG161" s="157"/>
      <c r="EH161" s="157"/>
      <c r="EI161" s="157"/>
      <c r="EJ161" s="157"/>
      <c r="EK161" s="157"/>
      <c r="EL161" s="157"/>
      <c r="EM161" s="157"/>
      <c r="EN161" s="157"/>
      <c r="EO161" s="157"/>
      <c r="EP161" s="157"/>
      <c r="EQ161" s="157"/>
      <c r="ER161" s="157"/>
      <c r="ES161" s="157"/>
      <c r="ET161" s="157"/>
      <c r="EU161" s="157"/>
      <c r="EV161" s="157"/>
      <c r="EW161" s="157"/>
      <c r="EX161" s="157"/>
      <c r="EY161" s="157"/>
      <c r="EZ161" s="157"/>
      <c r="FA161" s="157"/>
      <c r="FB161" s="157"/>
      <c r="FC161" s="157"/>
      <c r="FD161" s="157"/>
      <c r="FE161" s="157"/>
      <c r="FF161" s="157"/>
      <c r="FG161" s="157"/>
      <c r="FH161" s="157"/>
      <c r="FI161" s="157"/>
      <c r="FJ161" s="157"/>
      <c r="FK161" s="157"/>
      <c r="FL161" s="157"/>
      <c r="FM161" s="157"/>
      <c r="FN161" s="157"/>
      <c r="FO161" s="157"/>
      <c r="FP161" s="157"/>
      <c r="FQ161" s="157"/>
      <c r="FR161" s="157"/>
      <c r="FS161" s="157"/>
      <c r="FT161" s="157"/>
      <c r="FU161" s="157"/>
      <c r="FV161" s="157"/>
      <c r="FW161" s="157"/>
      <c r="FX161" s="157"/>
      <c r="FY161" s="157"/>
      <c r="FZ161" s="157"/>
      <c r="GA161" s="157"/>
      <c r="GB161" s="157"/>
      <c r="GC161" s="157"/>
      <c r="GD161" s="157"/>
      <c r="GE161" s="157"/>
      <c r="GF161" s="157"/>
      <c r="GG161" s="157"/>
      <c r="GH161" s="157"/>
      <c r="GI161" s="157"/>
      <c r="GJ161" s="157"/>
      <c r="GK161" s="157"/>
      <c r="GL161" s="157"/>
      <c r="GM161" s="157"/>
      <c r="GN161" s="157"/>
      <c r="GO161" s="157"/>
      <c r="GP161" s="157"/>
      <c r="GQ161" s="157"/>
      <c r="GR161" s="157"/>
      <c r="GS161" s="157"/>
      <c r="GT161" s="157"/>
      <c r="GU161" s="157"/>
      <c r="GV161" s="157"/>
      <c r="GW161" s="157"/>
      <c r="GX161" s="157"/>
      <c r="GY161" s="157"/>
      <c r="GZ161" s="157"/>
      <c r="HA161" s="157"/>
      <c r="HB161" s="157"/>
      <c r="HC161" s="157"/>
      <c r="HD161" s="157"/>
    </row>
    <row r="162" spans="1:212" s="141" customFormat="1" ht="21.75">
      <c r="A162" s="135"/>
      <c r="B162" s="114">
        <v>163</v>
      </c>
      <c r="C162" s="134" t="s">
        <v>171</v>
      </c>
      <c r="D162" s="133" t="s">
        <v>241</v>
      </c>
      <c r="E162" s="114" t="s">
        <v>121</v>
      </c>
      <c r="F162" s="114" t="s">
        <v>122</v>
      </c>
      <c r="G162" s="121">
        <v>0</v>
      </c>
      <c r="H162" s="121">
        <v>0</v>
      </c>
      <c r="I162" s="121">
        <v>0</v>
      </c>
      <c r="J162" s="117">
        <v>1</v>
      </c>
      <c r="K162" s="118">
        <v>9.34</v>
      </c>
      <c r="L162" s="118">
        <v>0</v>
      </c>
      <c r="M162" s="118">
        <v>0</v>
      </c>
      <c r="N162" s="118">
        <v>0</v>
      </c>
      <c r="O162" s="117">
        <v>20</v>
      </c>
      <c r="P162" s="118">
        <v>0</v>
      </c>
      <c r="Q162" s="119">
        <v>60</v>
      </c>
      <c r="R162" s="119">
        <v>2</v>
      </c>
      <c r="S162" s="119">
        <v>2</v>
      </c>
      <c r="T162" s="121">
        <v>0</v>
      </c>
      <c r="U162" s="121">
        <v>0</v>
      </c>
      <c r="V162" s="121">
        <v>0</v>
      </c>
      <c r="W162" s="121">
        <v>0</v>
      </c>
      <c r="X162" s="121">
        <v>0</v>
      </c>
      <c r="Y162" s="121">
        <v>0</v>
      </c>
      <c r="Z162" s="121">
        <v>0</v>
      </c>
      <c r="AA162" s="121">
        <v>0</v>
      </c>
      <c r="AB162" s="121">
        <v>0</v>
      </c>
      <c r="AC162" s="121">
        <v>0</v>
      </c>
      <c r="AD162" s="121">
        <v>0</v>
      </c>
      <c r="AE162" s="121">
        <v>0</v>
      </c>
      <c r="AF162" s="121">
        <v>0</v>
      </c>
      <c r="AG162" s="121">
        <v>0</v>
      </c>
      <c r="AH162" s="121">
        <v>0</v>
      </c>
      <c r="AI162" s="121">
        <v>0</v>
      </c>
      <c r="AJ162" s="121">
        <v>0</v>
      </c>
      <c r="AK162" s="121">
        <v>0</v>
      </c>
      <c r="AL162" s="121">
        <v>0</v>
      </c>
      <c r="AM162" s="121">
        <v>0</v>
      </c>
      <c r="AN162" s="121">
        <v>0</v>
      </c>
      <c r="AO162" s="121">
        <v>0</v>
      </c>
      <c r="AP162" s="121">
        <v>0</v>
      </c>
      <c r="AQ162" s="121">
        <v>0</v>
      </c>
      <c r="AR162" s="121">
        <v>0</v>
      </c>
      <c r="AS162" s="121">
        <v>0</v>
      </c>
      <c r="AT162" s="121">
        <v>0</v>
      </c>
      <c r="AU162" s="121">
        <v>0</v>
      </c>
      <c r="AV162" s="111">
        <v>0</v>
      </c>
      <c r="AW162" s="111">
        <v>0</v>
      </c>
      <c r="AX162" s="111">
        <v>0</v>
      </c>
      <c r="AY162" s="111">
        <v>0</v>
      </c>
      <c r="AZ162" s="23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  <c r="DB162" s="157"/>
      <c r="DC162" s="157"/>
      <c r="DD162" s="157"/>
      <c r="DE162" s="157"/>
      <c r="DF162" s="157"/>
      <c r="DG162" s="157"/>
      <c r="DH162" s="157"/>
      <c r="DI162" s="157"/>
      <c r="DJ162" s="157"/>
      <c r="DK162" s="157"/>
      <c r="DL162" s="157"/>
      <c r="DM162" s="157"/>
      <c r="DN162" s="157"/>
      <c r="DO162" s="157"/>
      <c r="DP162" s="157"/>
      <c r="DQ162" s="157"/>
      <c r="DR162" s="157"/>
      <c r="DS162" s="157"/>
      <c r="DT162" s="157"/>
      <c r="DU162" s="157"/>
      <c r="DV162" s="157"/>
      <c r="DW162" s="157"/>
      <c r="DX162" s="157"/>
      <c r="DY162" s="157"/>
      <c r="DZ162" s="157"/>
      <c r="EA162" s="157"/>
      <c r="EB162" s="157"/>
      <c r="EC162" s="157"/>
      <c r="ED162" s="157"/>
      <c r="EE162" s="157"/>
      <c r="EF162" s="157"/>
      <c r="EG162" s="157"/>
      <c r="EH162" s="157"/>
      <c r="EI162" s="157"/>
      <c r="EJ162" s="157"/>
      <c r="EK162" s="157"/>
      <c r="EL162" s="157"/>
      <c r="EM162" s="157"/>
      <c r="EN162" s="157"/>
      <c r="EO162" s="157"/>
      <c r="EP162" s="157"/>
      <c r="EQ162" s="157"/>
      <c r="ER162" s="157"/>
      <c r="ES162" s="157"/>
      <c r="ET162" s="157"/>
      <c r="EU162" s="157"/>
      <c r="EV162" s="157"/>
      <c r="EW162" s="157"/>
      <c r="EX162" s="157"/>
      <c r="EY162" s="157"/>
      <c r="EZ162" s="157"/>
      <c r="FA162" s="157"/>
      <c r="FB162" s="157"/>
      <c r="FC162" s="157"/>
      <c r="FD162" s="157"/>
      <c r="FE162" s="157"/>
      <c r="FF162" s="157"/>
      <c r="FG162" s="157"/>
      <c r="FH162" s="157"/>
      <c r="FI162" s="157"/>
      <c r="FJ162" s="157"/>
      <c r="FK162" s="157"/>
      <c r="FL162" s="157"/>
      <c r="FM162" s="157"/>
      <c r="FN162" s="157"/>
      <c r="FO162" s="157"/>
      <c r="FP162" s="157"/>
      <c r="FQ162" s="157"/>
      <c r="FR162" s="157"/>
      <c r="FS162" s="157"/>
      <c r="FT162" s="157"/>
      <c r="FU162" s="157"/>
      <c r="FV162" s="157"/>
      <c r="FW162" s="157"/>
      <c r="FX162" s="157"/>
      <c r="FY162" s="157"/>
      <c r="FZ162" s="157"/>
      <c r="GA162" s="157"/>
      <c r="GB162" s="157"/>
      <c r="GC162" s="157"/>
      <c r="GD162" s="157"/>
      <c r="GE162" s="157"/>
      <c r="GF162" s="157"/>
      <c r="GG162" s="157"/>
      <c r="GH162" s="157"/>
      <c r="GI162" s="157"/>
      <c r="GJ162" s="157"/>
      <c r="GK162" s="157"/>
      <c r="GL162" s="157"/>
      <c r="GM162" s="157"/>
      <c r="GN162" s="157"/>
      <c r="GO162" s="157"/>
      <c r="GP162" s="157"/>
      <c r="GQ162" s="157"/>
      <c r="GR162" s="157"/>
      <c r="GS162" s="157"/>
      <c r="GT162" s="157"/>
      <c r="GU162" s="157"/>
      <c r="GV162" s="157"/>
      <c r="GW162" s="157"/>
      <c r="GX162" s="157"/>
      <c r="GY162" s="157"/>
      <c r="GZ162" s="157"/>
      <c r="HA162" s="157"/>
      <c r="HB162" s="157"/>
      <c r="HC162" s="157"/>
      <c r="HD162" s="157"/>
    </row>
    <row r="163" spans="1:212" s="141" customFormat="1" ht="21.75">
      <c r="A163" s="135"/>
      <c r="B163" s="114">
        <v>164</v>
      </c>
      <c r="C163" s="134" t="s">
        <v>171</v>
      </c>
      <c r="D163" s="133" t="s">
        <v>244</v>
      </c>
      <c r="E163" s="114" t="s">
        <v>121</v>
      </c>
      <c r="F163" s="114" t="s">
        <v>122</v>
      </c>
      <c r="G163" s="121">
        <v>0</v>
      </c>
      <c r="H163" s="121">
        <v>0</v>
      </c>
      <c r="I163" s="121">
        <v>0</v>
      </c>
      <c r="J163" s="117">
        <v>1</v>
      </c>
      <c r="K163" s="118">
        <v>0</v>
      </c>
      <c r="L163" s="142">
        <v>4.8</v>
      </c>
      <c r="M163" s="118">
        <v>0</v>
      </c>
      <c r="N163" s="118">
        <v>0</v>
      </c>
      <c r="O163" s="117">
        <v>25</v>
      </c>
      <c r="P163" s="118">
        <v>0</v>
      </c>
      <c r="Q163" s="119">
        <v>0</v>
      </c>
      <c r="R163" s="119">
        <v>2</v>
      </c>
      <c r="S163" s="119">
        <v>2</v>
      </c>
      <c r="T163" s="121">
        <v>0</v>
      </c>
      <c r="U163" s="121">
        <v>0</v>
      </c>
      <c r="V163" s="121">
        <v>0</v>
      </c>
      <c r="W163" s="121">
        <v>0</v>
      </c>
      <c r="X163" s="121">
        <v>0</v>
      </c>
      <c r="Y163" s="121">
        <v>0</v>
      </c>
      <c r="Z163" s="121">
        <v>0</v>
      </c>
      <c r="AA163" s="121">
        <v>0</v>
      </c>
      <c r="AB163" s="121">
        <v>0</v>
      </c>
      <c r="AC163" s="121">
        <v>0</v>
      </c>
      <c r="AD163" s="121">
        <v>0</v>
      </c>
      <c r="AE163" s="121">
        <v>0</v>
      </c>
      <c r="AF163" s="121">
        <v>0</v>
      </c>
      <c r="AG163" s="121">
        <v>0</v>
      </c>
      <c r="AH163" s="121">
        <v>0</v>
      </c>
      <c r="AI163" s="121">
        <v>0</v>
      </c>
      <c r="AJ163" s="121">
        <v>0</v>
      </c>
      <c r="AK163" s="121">
        <v>0</v>
      </c>
      <c r="AL163" s="121">
        <v>0</v>
      </c>
      <c r="AM163" s="121">
        <v>0</v>
      </c>
      <c r="AN163" s="121">
        <v>0</v>
      </c>
      <c r="AO163" s="121">
        <v>0</v>
      </c>
      <c r="AP163" s="121">
        <v>0</v>
      </c>
      <c r="AQ163" s="121">
        <v>0</v>
      </c>
      <c r="AR163" s="121">
        <v>0</v>
      </c>
      <c r="AS163" s="121">
        <v>0</v>
      </c>
      <c r="AT163" s="121">
        <v>0</v>
      </c>
      <c r="AU163" s="121">
        <v>0</v>
      </c>
      <c r="AV163" s="111">
        <v>0</v>
      </c>
      <c r="AW163" s="111">
        <v>0</v>
      </c>
      <c r="AX163" s="111">
        <v>0</v>
      </c>
      <c r="AY163" s="111">
        <v>0</v>
      </c>
      <c r="AZ163" s="23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  <c r="DB163" s="157"/>
      <c r="DC163" s="157"/>
      <c r="DD163" s="157"/>
      <c r="DE163" s="157"/>
      <c r="DF163" s="157"/>
      <c r="DG163" s="157"/>
      <c r="DH163" s="157"/>
      <c r="DI163" s="157"/>
      <c r="DJ163" s="157"/>
      <c r="DK163" s="157"/>
      <c r="DL163" s="157"/>
      <c r="DM163" s="157"/>
      <c r="DN163" s="157"/>
      <c r="DO163" s="157"/>
      <c r="DP163" s="157"/>
      <c r="DQ163" s="157"/>
      <c r="DR163" s="157"/>
      <c r="DS163" s="157"/>
      <c r="DT163" s="157"/>
      <c r="DU163" s="157"/>
      <c r="DV163" s="157"/>
      <c r="DW163" s="157"/>
      <c r="DX163" s="157"/>
      <c r="DY163" s="157"/>
      <c r="DZ163" s="157"/>
      <c r="EA163" s="157"/>
      <c r="EB163" s="157"/>
      <c r="EC163" s="157"/>
      <c r="ED163" s="157"/>
      <c r="EE163" s="157"/>
      <c r="EF163" s="157"/>
      <c r="EG163" s="157"/>
      <c r="EH163" s="157"/>
      <c r="EI163" s="157"/>
      <c r="EJ163" s="157"/>
      <c r="EK163" s="157"/>
      <c r="EL163" s="157"/>
      <c r="EM163" s="157"/>
      <c r="EN163" s="157"/>
      <c r="EO163" s="157"/>
      <c r="EP163" s="157"/>
      <c r="EQ163" s="157"/>
      <c r="ER163" s="157"/>
      <c r="ES163" s="157"/>
      <c r="ET163" s="157"/>
      <c r="EU163" s="157"/>
      <c r="EV163" s="157"/>
      <c r="EW163" s="157"/>
      <c r="EX163" s="157"/>
      <c r="EY163" s="157"/>
      <c r="EZ163" s="157"/>
      <c r="FA163" s="157"/>
      <c r="FB163" s="157"/>
      <c r="FC163" s="157"/>
      <c r="FD163" s="157"/>
      <c r="FE163" s="157"/>
      <c r="FF163" s="157"/>
      <c r="FG163" s="157"/>
      <c r="FH163" s="157"/>
      <c r="FI163" s="157"/>
      <c r="FJ163" s="157"/>
      <c r="FK163" s="157"/>
      <c r="FL163" s="157"/>
      <c r="FM163" s="157"/>
      <c r="FN163" s="157"/>
      <c r="FO163" s="157"/>
      <c r="FP163" s="157"/>
      <c r="FQ163" s="157"/>
      <c r="FR163" s="157"/>
      <c r="FS163" s="157"/>
      <c r="FT163" s="157"/>
      <c r="FU163" s="157"/>
      <c r="FV163" s="157"/>
      <c r="FW163" s="157"/>
      <c r="FX163" s="157"/>
      <c r="FY163" s="157"/>
      <c r="FZ163" s="157"/>
      <c r="GA163" s="157"/>
      <c r="GB163" s="157"/>
      <c r="GC163" s="157"/>
      <c r="GD163" s="157"/>
      <c r="GE163" s="157"/>
      <c r="GF163" s="157"/>
      <c r="GG163" s="157"/>
      <c r="GH163" s="157"/>
      <c r="GI163" s="157"/>
      <c r="GJ163" s="157"/>
      <c r="GK163" s="157"/>
      <c r="GL163" s="157"/>
      <c r="GM163" s="157"/>
      <c r="GN163" s="157"/>
      <c r="GO163" s="157"/>
      <c r="GP163" s="157"/>
      <c r="GQ163" s="157"/>
      <c r="GR163" s="157"/>
      <c r="GS163" s="157"/>
      <c r="GT163" s="157"/>
      <c r="GU163" s="157"/>
      <c r="GV163" s="157"/>
      <c r="GW163" s="157"/>
      <c r="GX163" s="157"/>
      <c r="GY163" s="157"/>
      <c r="GZ163" s="157"/>
      <c r="HA163" s="157"/>
      <c r="HB163" s="157"/>
      <c r="HC163" s="157"/>
      <c r="HD163" s="157"/>
    </row>
    <row r="164" spans="1:212" s="141" customFormat="1" ht="21.75">
      <c r="A164" s="135"/>
      <c r="B164" s="114">
        <v>165</v>
      </c>
      <c r="C164" s="134" t="s">
        <v>171</v>
      </c>
      <c r="D164" s="133" t="s">
        <v>245</v>
      </c>
      <c r="E164" s="114" t="s">
        <v>121</v>
      </c>
      <c r="F164" s="114" t="s">
        <v>122</v>
      </c>
      <c r="G164" s="121">
        <v>0</v>
      </c>
      <c r="H164" s="121">
        <v>0</v>
      </c>
      <c r="I164" s="121">
        <v>0</v>
      </c>
      <c r="J164" s="117">
        <v>1</v>
      </c>
      <c r="K164" s="118">
        <v>0</v>
      </c>
      <c r="L164" s="142">
        <v>6.78</v>
      </c>
      <c r="M164" s="118">
        <v>0</v>
      </c>
      <c r="N164" s="118">
        <v>0</v>
      </c>
      <c r="O164" s="117">
        <v>20</v>
      </c>
      <c r="P164" s="118">
        <v>0</v>
      </c>
      <c r="Q164" s="119">
        <v>60</v>
      </c>
      <c r="R164" s="119">
        <v>2</v>
      </c>
      <c r="S164" s="119">
        <v>2</v>
      </c>
      <c r="T164" s="121">
        <v>0</v>
      </c>
      <c r="U164" s="121">
        <v>0</v>
      </c>
      <c r="V164" s="121">
        <v>0</v>
      </c>
      <c r="W164" s="121">
        <v>0</v>
      </c>
      <c r="X164" s="121">
        <v>0</v>
      </c>
      <c r="Y164" s="121">
        <v>0</v>
      </c>
      <c r="Z164" s="121">
        <v>0</v>
      </c>
      <c r="AA164" s="121">
        <v>0</v>
      </c>
      <c r="AB164" s="121">
        <v>0</v>
      </c>
      <c r="AC164" s="121">
        <v>0</v>
      </c>
      <c r="AD164" s="121">
        <v>0</v>
      </c>
      <c r="AE164" s="121">
        <v>0</v>
      </c>
      <c r="AF164" s="121">
        <v>0</v>
      </c>
      <c r="AG164" s="121">
        <v>0</v>
      </c>
      <c r="AH164" s="121">
        <v>0</v>
      </c>
      <c r="AI164" s="121">
        <v>0</v>
      </c>
      <c r="AJ164" s="121">
        <v>0</v>
      </c>
      <c r="AK164" s="121">
        <v>0</v>
      </c>
      <c r="AL164" s="121">
        <v>0</v>
      </c>
      <c r="AM164" s="121">
        <v>0</v>
      </c>
      <c r="AN164" s="121">
        <v>0</v>
      </c>
      <c r="AO164" s="121">
        <v>0</v>
      </c>
      <c r="AP164" s="121">
        <v>0</v>
      </c>
      <c r="AQ164" s="121">
        <v>0</v>
      </c>
      <c r="AR164" s="121">
        <v>0</v>
      </c>
      <c r="AS164" s="121">
        <v>0</v>
      </c>
      <c r="AT164" s="121">
        <v>0</v>
      </c>
      <c r="AU164" s="121">
        <v>0</v>
      </c>
      <c r="AV164" s="111">
        <v>0</v>
      </c>
      <c r="AW164" s="111">
        <v>0</v>
      </c>
      <c r="AX164" s="111">
        <v>0</v>
      </c>
      <c r="AY164" s="111">
        <v>0</v>
      </c>
      <c r="AZ164" s="23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  <c r="DB164" s="157"/>
      <c r="DC164" s="157"/>
      <c r="DD164" s="157"/>
      <c r="DE164" s="157"/>
      <c r="DF164" s="157"/>
      <c r="DG164" s="157"/>
      <c r="DH164" s="157"/>
      <c r="DI164" s="157"/>
      <c r="DJ164" s="157"/>
      <c r="DK164" s="157"/>
      <c r="DL164" s="157"/>
      <c r="DM164" s="157"/>
      <c r="DN164" s="157"/>
      <c r="DO164" s="157"/>
      <c r="DP164" s="157"/>
      <c r="DQ164" s="157"/>
      <c r="DR164" s="157"/>
      <c r="DS164" s="157"/>
      <c r="DT164" s="157"/>
      <c r="DU164" s="157"/>
      <c r="DV164" s="157"/>
      <c r="DW164" s="157"/>
      <c r="DX164" s="157"/>
      <c r="DY164" s="157"/>
      <c r="DZ164" s="157"/>
      <c r="EA164" s="157"/>
      <c r="EB164" s="157"/>
      <c r="EC164" s="157"/>
      <c r="ED164" s="157"/>
      <c r="EE164" s="157"/>
      <c r="EF164" s="157"/>
      <c r="EG164" s="157"/>
      <c r="EH164" s="157"/>
      <c r="EI164" s="157"/>
      <c r="EJ164" s="157"/>
      <c r="EK164" s="157"/>
      <c r="EL164" s="157"/>
      <c r="EM164" s="157"/>
      <c r="EN164" s="157"/>
      <c r="EO164" s="157"/>
      <c r="EP164" s="157"/>
      <c r="EQ164" s="157"/>
      <c r="ER164" s="157"/>
      <c r="ES164" s="157"/>
      <c r="ET164" s="157"/>
      <c r="EU164" s="157"/>
      <c r="EV164" s="157"/>
      <c r="EW164" s="157"/>
      <c r="EX164" s="157"/>
      <c r="EY164" s="157"/>
      <c r="EZ164" s="157"/>
      <c r="FA164" s="157"/>
      <c r="FB164" s="157"/>
      <c r="FC164" s="157"/>
      <c r="FD164" s="157"/>
      <c r="FE164" s="157"/>
      <c r="FF164" s="157"/>
      <c r="FG164" s="157"/>
      <c r="FH164" s="157"/>
      <c r="FI164" s="157"/>
      <c r="FJ164" s="157"/>
      <c r="FK164" s="157"/>
      <c r="FL164" s="157"/>
      <c r="FM164" s="157"/>
      <c r="FN164" s="157"/>
      <c r="FO164" s="157"/>
      <c r="FP164" s="157"/>
      <c r="FQ164" s="157"/>
      <c r="FR164" s="157"/>
      <c r="FS164" s="157"/>
      <c r="FT164" s="157"/>
      <c r="FU164" s="157"/>
      <c r="FV164" s="157"/>
      <c r="FW164" s="157"/>
      <c r="FX164" s="157"/>
      <c r="FY164" s="157"/>
      <c r="FZ164" s="157"/>
      <c r="GA164" s="157"/>
      <c r="GB164" s="157"/>
      <c r="GC164" s="157"/>
      <c r="GD164" s="157"/>
      <c r="GE164" s="157"/>
      <c r="GF164" s="157"/>
      <c r="GG164" s="157"/>
      <c r="GH164" s="157"/>
      <c r="GI164" s="157"/>
      <c r="GJ164" s="157"/>
      <c r="GK164" s="157"/>
      <c r="GL164" s="157"/>
      <c r="GM164" s="157"/>
      <c r="GN164" s="157"/>
      <c r="GO164" s="157"/>
      <c r="GP164" s="157"/>
      <c r="GQ164" s="157"/>
      <c r="GR164" s="157"/>
      <c r="GS164" s="157"/>
      <c r="GT164" s="157"/>
      <c r="GU164" s="157"/>
      <c r="GV164" s="157"/>
      <c r="GW164" s="157"/>
      <c r="GX164" s="157"/>
      <c r="GY164" s="157"/>
      <c r="GZ164" s="157"/>
      <c r="HA164" s="157"/>
      <c r="HB164" s="157"/>
      <c r="HC164" s="157"/>
      <c r="HD164" s="157"/>
    </row>
    <row r="165" spans="1:212" s="141" customFormat="1" ht="21.75">
      <c r="A165" s="135"/>
      <c r="B165" s="114">
        <v>166</v>
      </c>
      <c r="C165" s="134" t="s">
        <v>171</v>
      </c>
      <c r="D165" s="133" t="s">
        <v>246</v>
      </c>
      <c r="E165" s="114" t="s">
        <v>121</v>
      </c>
      <c r="F165" s="114" t="s">
        <v>122</v>
      </c>
      <c r="G165" s="121">
        <v>0</v>
      </c>
      <c r="H165" s="121">
        <v>0</v>
      </c>
      <c r="I165" s="121">
        <v>0</v>
      </c>
      <c r="J165" s="117">
        <v>1</v>
      </c>
      <c r="K165" s="118">
        <v>0</v>
      </c>
      <c r="L165" s="142">
        <v>12.7</v>
      </c>
      <c r="M165" s="118">
        <v>0</v>
      </c>
      <c r="N165" s="118">
        <v>0</v>
      </c>
      <c r="O165" s="117">
        <v>22</v>
      </c>
      <c r="P165" s="118">
        <v>0</v>
      </c>
      <c r="Q165" s="119">
        <v>0</v>
      </c>
      <c r="R165" s="119">
        <v>2</v>
      </c>
      <c r="S165" s="119">
        <v>2</v>
      </c>
      <c r="T165" s="121">
        <v>0</v>
      </c>
      <c r="U165" s="121">
        <v>0</v>
      </c>
      <c r="V165" s="121">
        <v>0</v>
      </c>
      <c r="W165" s="121">
        <v>0</v>
      </c>
      <c r="X165" s="121">
        <v>0</v>
      </c>
      <c r="Y165" s="121">
        <v>0</v>
      </c>
      <c r="Z165" s="121">
        <v>0</v>
      </c>
      <c r="AA165" s="121">
        <v>0</v>
      </c>
      <c r="AB165" s="121">
        <v>0</v>
      </c>
      <c r="AC165" s="121">
        <v>0</v>
      </c>
      <c r="AD165" s="121">
        <v>0</v>
      </c>
      <c r="AE165" s="121">
        <v>0</v>
      </c>
      <c r="AF165" s="121">
        <v>0</v>
      </c>
      <c r="AG165" s="121">
        <v>0</v>
      </c>
      <c r="AH165" s="121">
        <v>0</v>
      </c>
      <c r="AI165" s="121">
        <v>0</v>
      </c>
      <c r="AJ165" s="121">
        <v>0</v>
      </c>
      <c r="AK165" s="121">
        <v>0</v>
      </c>
      <c r="AL165" s="121">
        <v>0</v>
      </c>
      <c r="AM165" s="121">
        <v>0</v>
      </c>
      <c r="AN165" s="121">
        <v>0</v>
      </c>
      <c r="AO165" s="121">
        <v>0</v>
      </c>
      <c r="AP165" s="121">
        <v>0</v>
      </c>
      <c r="AQ165" s="121">
        <v>0</v>
      </c>
      <c r="AR165" s="121">
        <v>0</v>
      </c>
      <c r="AS165" s="121">
        <v>0</v>
      </c>
      <c r="AT165" s="121">
        <v>0</v>
      </c>
      <c r="AU165" s="121">
        <v>0</v>
      </c>
      <c r="AV165" s="111">
        <v>0</v>
      </c>
      <c r="AW165" s="111">
        <v>0</v>
      </c>
      <c r="AX165" s="111">
        <v>0</v>
      </c>
      <c r="AY165" s="111">
        <v>0</v>
      </c>
      <c r="AZ165" s="23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  <c r="DB165" s="157"/>
      <c r="DC165" s="157"/>
      <c r="DD165" s="157"/>
      <c r="DE165" s="157"/>
      <c r="DF165" s="157"/>
      <c r="DG165" s="157"/>
      <c r="DH165" s="157"/>
      <c r="DI165" s="157"/>
      <c r="DJ165" s="157"/>
      <c r="DK165" s="157"/>
      <c r="DL165" s="157"/>
      <c r="DM165" s="157"/>
      <c r="DN165" s="157"/>
      <c r="DO165" s="157"/>
      <c r="DP165" s="157"/>
      <c r="DQ165" s="157"/>
      <c r="DR165" s="157"/>
      <c r="DS165" s="157"/>
      <c r="DT165" s="157"/>
      <c r="DU165" s="157"/>
      <c r="DV165" s="157"/>
      <c r="DW165" s="157"/>
      <c r="DX165" s="157"/>
      <c r="DY165" s="157"/>
      <c r="DZ165" s="157"/>
      <c r="EA165" s="157"/>
      <c r="EB165" s="157"/>
      <c r="EC165" s="157"/>
      <c r="ED165" s="157"/>
      <c r="EE165" s="157"/>
      <c r="EF165" s="157"/>
      <c r="EG165" s="157"/>
      <c r="EH165" s="157"/>
      <c r="EI165" s="157"/>
      <c r="EJ165" s="157"/>
      <c r="EK165" s="157"/>
      <c r="EL165" s="157"/>
      <c r="EM165" s="157"/>
      <c r="EN165" s="157"/>
      <c r="EO165" s="157"/>
      <c r="EP165" s="157"/>
      <c r="EQ165" s="157"/>
      <c r="ER165" s="157"/>
      <c r="ES165" s="157"/>
      <c r="ET165" s="157"/>
      <c r="EU165" s="157"/>
      <c r="EV165" s="157"/>
      <c r="EW165" s="157"/>
      <c r="EX165" s="157"/>
      <c r="EY165" s="157"/>
      <c r="EZ165" s="157"/>
      <c r="FA165" s="157"/>
      <c r="FB165" s="157"/>
      <c r="FC165" s="157"/>
      <c r="FD165" s="157"/>
      <c r="FE165" s="157"/>
      <c r="FF165" s="157"/>
      <c r="FG165" s="157"/>
      <c r="FH165" s="157"/>
      <c r="FI165" s="157"/>
      <c r="FJ165" s="157"/>
      <c r="FK165" s="157"/>
      <c r="FL165" s="157"/>
      <c r="FM165" s="157"/>
      <c r="FN165" s="157"/>
      <c r="FO165" s="157"/>
      <c r="FP165" s="157"/>
      <c r="FQ165" s="157"/>
      <c r="FR165" s="157"/>
      <c r="FS165" s="157"/>
      <c r="FT165" s="157"/>
      <c r="FU165" s="157"/>
      <c r="FV165" s="157"/>
      <c r="FW165" s="157"/>
      <c r="FX165" s="157"/>
      <c r="FY165" s="157"/>
      <c r="FZ165" s="157"/>
      <c r="GA165" s="157"/>
      <c r="GB165" s="157"/>
      <c r="GC165" s="157"/>
      <c r="GD165" s="157"/>
      <c r="GE165" s="157"/>
      <c r="GF165" s="157"/>
      <c r="GG165" s="157"/>
      <c r="GH165" s="157"/>
      <c r="GI165" s="157"/>
      <c r="GJ165" s="157"/>
      <c r="GK165" s="157"/>
      <c r="GL165" s="157"/>
      <c r="GM165" s="157"/>
      <c r="GN165" s="157"/>
      <c r="GO165" s="157"/>
      <c r="GP165" s="157"/>
      <c r="GQ165" s="157"/>
      <c r="GR165" s="157"/>
      <c r="GS165" s="157"/>
      <c r="GT165" s="157"/>
      <c r="GU165" s="157"/>
      <c r="GV165" s="157"/>
      <c r="GW165" s="157"/>
      <c r="GX165" s="157"/>
      <c r="GY165" s="157"/>
      <c r="GZ165" s="157"/>
      <c r="HA165" s="157"/>
      <c r="HB165" s="157"/>
      <c r="HC165" s="157"/>
      <c r="HD165" s="157"/>
    </row>
    <row r="166" spans="1:212" s="141" customFormat="1" ht="21.75">
      <c r="A166" s="135"/>
      <c r="B166" s="114">
        <v>167</v>
      </c>
      <c r="C166" s="134" t="s">
        <v>171</v>
      </c>
      <c r="D166" s="133" t="s">
        <v>247</v>
      </c>
      <c r="E166" s="114" t="s">
        <v>121</v>
      </c>
      <c r="F166" s="114" t="s">
        <v>122</v>
      </c>
      <c r="G166" s="121">
        <v>0</v>
      </c>
      <c r="H166" s="121">
        <v>0</v>
      </c>
      <c r="I166" s="121">
        <v>0</v>
      </c>
      <c r="J166" s="117">
        <v>1</v>
      </c>
      <c r="K166" s="118">
        <v>0</v>
      </c>
      <c r="L166" s="142">
        <v>20.46</v>
      </c>
      <c r="M166" s="118">
        <v>0</v>
      </c>
      <c r="N166" s="118">
        <v>0</v>
      </c>
      <c r="O166" s="117">
        <v>25</v>
      </c>
      <c r="P166" s="118">
        <v>0</v>
      </c>
      <c r="Q166" s="119">
        <v>0</v>
      </c>
      <c r="R166" s="119">
        <v>2</v>
      </c>
      <c r="S166" s="119">
        <v>2</v>
      </c>
      <c r="T166" s="121">
        <v>0</v>
      </c>
      <c r="U166" s="121">
        <v>0</v>
      </c>
      <c r="V166" s="121">
        <v>0</v>
      </c>
      <c r="W166" s="121">
        <v>0</v>
      </c>
      <c r="X166" s="121">
        <v>0</v>
      </c>
      <c r="Y166" s="121">
        <v>0</v>
      </c>
      <c r="Z166" s="121">
        <v>0</v>
      </c>
      <c r="AA166" s="121">
        <v>0</v>
      </c>
      <c r="AB166" s="121">
        <v>0</v>
      </c>
      <c r="AC166" s="121">
        <v>0</v>
      </c>
      <c r="AD166" s="121">
        <v>0</v>
      </c>
      <c r="AE166" s="121">
        <v>0</v>
      </c>
      <c r="AF166" s="121">
        <v>0</v>
      </c>
      <c r="AG166" s="121">
        <v>0</v>
      </c>
      <c r="AH166" s="121">
        <v>0</v>
      </c>
      <c r="AI166" s="121">
        <v>0</v>
      </c>
      <c r="AJ166" s="121">
        <v>0</v>
      </c>
      <c r="AK166" s="121">
        <v>0</v>
      </c>
      <c r="AL166" s="121">
        <v>0</v>
      </c>
      <c r="AM166" s="121">
        <v>0</v>
      </c>
      <c r="AN166" s="121">
        <v>0</v>
      </c>
      <c r="AO166" s="121">
        <v>0</v>
      </c>
      <c r="AP166" s="121">
        <v>0</v>
      </c>
      <c r="AQ166" s="121">
        <v>0</v>
      </c>
      <c r="AR166" s="121">
        <v>0</v>
      </c>
      <c r="AS166" s="121">
        <v>0</v>
      </c>
      <c r="AT166" s="121">
        <v>0</v>
      </c>
      <c r="AU166" s="121">
        <v>0</v>
      </c>
      <c r="AV166" s="111">
        <v>0</v>
      </c>
      <c r="AW166" s="111">
        <v>0</v>
      </c>
      <c r="AX166" s="111">
        <v>0</v>
      </c>
      <c r="AY166" s="111">
        <v>0</v>
      </c>
      <c r="AZ166" s="23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  <c r="DB166" s="157"/>
      <c r="DC166" s="157"/>
      <c r="DD166" s="157"/>
      <c r="DE166" s="157"/>
      <c r="DF166" s="157"/>
      <c r="DG166" s="157"/>
      <c r="DH166" s="157"/>
      <c r="DI166" s="157"/>
      <c r="DJ166" s="157"/>
      <c r="DK166" s="157"/>
      <c r="DL166" s="157"/>
      <c r="DM166" s="157"/>
      <c r="DN166" s="157"/>
      <c r="DO166" s="157"/>
      <c r="DP166" s="157"/>
      <c r="DQ166" s="157"/>
      <c r="DR166" s="157"/>
      <c r="DS166" s="157"/>
      <c r="DT166" s="157"/>
      <c r="DU166" s="157"/>
      <c r="DV166" s="157"/>
      <c r="DW166" s="157"/>
      <c r="DX166" s="157"/>
      <c r="DY166" s="157"/>
      <c r="DZ166" s="157"/>
      <c r="EA166" s="157"/>
      <c r="EB166" s="157"/>
      <c r="EC166" s="157"/>
      <c r="ED166" s="157"/>
      <c r="EE166" s="157"/>
      <c r="EF166" s="157"/>
      <c r="EG166" s="157"/>
      <c r="EH166" s="157"/>
      <c r="EI166" s="157"/>
      <c r="EJ166" s="157"/>
      <c r="EK166" s="157"/>
      <c r="EL166" s="157"/>
      <c r="EM166" s="157"/>
      <c r="EN166" s="157"/>
      <c r="EO166" s="157"/>
      <c r="EP166" s="157"/>
      <c r="EQ166" s="157"/>
      <c r="ER166" s="157"/>
      <c r="ES166" s="157"/>
      <c r="ET166" s="157"/>
      <c r="EU166" s="157"/>
      <c r="EV166" s="157"/>
      <c r="EW166" s="157"/>
      <c r="EX166" s="157"/>
      <c r="EY166" s="157"/>
      <c r="EZ166" s="157"/>
      <c r="FA166" s="157"/>
      <c r="FB166" s="157"/>
      <c r="FC166" s="157"/>
      <c r="FD166" s="157"/>
      <c r="FE166" s="157"/>
      <c r="FF166" s="157"/>
      <c r="FG166" s="157"/>
      <c r="FH166" s="157"/>
      <c r="FI166" s="157"/>
      <c r="FJ166" s="157"/>
      <c r="FK166" s="157"/>
      <c r="FL166" s="157"/>
      <c r="FM166" s="157"/>
      <c r="FN166" s="157"/>
      <c r="FO166" s="157"/>
      <c r="FP166" s="157"/>
      <c r="FQ166" s="157"/>
      <c r="FR166" s="157"/>
      <c r="FS166" s="157"/>
      <c r="FT166" s="157"/>
      <c r="FU166" s="157"/>
      <c r="FV166" s="157"/>
      <c r="FW166" s="157"/>
      <c r="FX166" s="157"/>
      <c r="FY166" s="157"/>
      <c r="FZ166" s="157"/>
      <c r="GA166" s="157"/>
      <c r="GB166" s="157"/>
      <c r="GC166" s="157"/>
      <c r="GD166" s="157"/>
      <c r="GE166" s="157"/>
      <c r="GF166" s="157"/>
      <c r="GG166" s="157"/>
      <c r="GH166" s="157"/>
      <c r="GI166" s="157"/>
      <c r="GJ166" s="157"/>
      <c r="GK166" s="157"/>
      <c r="GL166" s="157"/>
      <c r="GM166" s="157"/>
      <c r="GN166" s="157"/>
      <c r="GO166" s="157"/>
      <c r="GP166" s="157"/>
      <c r="GQ166" s="157"/>
      <c r="GR166" s="157"/>
      <c r="GS166" s="157"/>
      <c r="GT166" s="157"/>
      <c r="GU166" s="157"/>
      <c r="GV166" s="157"/>
      <c r="GW166" s="157"/>
      <c r="GX166" s="157"/>
      <c r="GY166" s="157"/>
      <c r="GZ166" s="157"/>
      <c r="HA166" s="157"/>
      <c r="HB166" s="157"/>
      <c r="HC166" s="157"/>
      <c r="HD166" s="157"/>
    </row>
    <row r="167" spans="1:212" s="141" customFormat="1" ht="21.75">
      <c r="A167" s="135"/>
      <c r="B167" s="114">
        <v>168</v>
      </c>
      <c r="C167" s="134" t="s">
        <v>171</v>
      </c>
      <c r="D167" s="133" t="s">
        <v>248</v>
      </c>
      <c r="E167" s="114" t="s">
        <v>121</v>
      </c>
      <c r="F167" s="114" t="s">
        <v>122</v>
      </c>
      <c r="G167" s="121">
        <v>0</v>
      </c>
      <c r="H167" s="121">
        <v>0</v>
      </c>
      <c r="I167" s="121">
        <v>0</v>
      </c>
      <c r="J167" s="117">
        <v>1</v>
      </c>
      <c r="K167" s="118">
        <v>0</v>
      </c>
      <c r="L167" s="142">
        <v>21.19</v>
      </c>
      <c r="M167" s="118">
        <v>0</v>
      </c>
      <c r="N167" s="118">
        <v>0</v>
      </c>
      <c r="O167" s="117">
        <v>20</v>
      </c>
      <c r="P167" s="118">
        <v>0</v>
      </c>
      <c r="Q167" s="119">
        <v>60</v>
      </c>
      <c r="R167" s="119">
        <v>2</v>
      </c>
      <c r="S167" s="119">
        <v>2</v>
      </c>
      <c r="T167" s="121">
        <v>0</v>
      </c>
      <c r="U167" s="121">
        <v>0</v>
      </c>
      <c r="V167" s="121">
        <v>0</v>
      </c>
      <c r="W167" s="121">
        <v>0</v>
      </c>
      <c r="X167" s="121">
        <v>0</v>
      </c>
      <c r="Y167" s="121">
        <v>0</v>
      </c>
      <c r="Z167" s="121">
        <v>0</v>
      </c>
      <c r="AA167" s="121">
        <v>0</v>
      </c>
      <c r="AB167" s="121">
        <v>0</v>
      </c>
      <c r="AC167" s="121">
        <v>0</v>
      </c>
      <c r="AD167" s="121">
        <v>0</v>
      </c>
      <c r="AE167" s="121">
        <v>0</v>
      </c>
      <c r="AF167" s="121">
        <v>0</v>
      </c>
      <c r="AG167" s="121">
        <v>0</v>
      </c>
      <c r="AH167" s="121">
        <v>0</v>
      </c>
      <c r="AI167" s="121">
        <v>0</v>
      </c>
      <c r="AJ167" s="121">
        <v>0</v>
      </c>
      <c r="AK167" s="121">
        <v>0</v>
      </c>
      <c r="AL167" s="121">
        <v>0</v>
      </c>
      <c r="AM167" s="121">
        <v>0</v>
      </c>
      <c r="AN167" s="121">
        <v>0</v>
      </c>
      <c r="AO167" s="121">
        <v>0</v>
      </c>
      <c r="AP167" s="121">
        <v>0</v>
      </c>
      <c r="AQ167" s="121">
        <v>0</v>
      </c>
      <c r="AR167" s="121">
        <v>0</v>
      </c>
      <c r="AS167" s="121">
        <v>0</v>
      </c>
      <c r="AT167" s="121">
        <v>0</v>
      </c>
      <c r="AU167" s="121">
        <v>0</v>
      </c>
      <c r="AV167" s="111">
        <v>0</v>
      </c>
      <c r="AW167" s="111">
        <v>0</v>
      </c>
      <c r="AX167" s="111">
        <v>0</v>
      </c>
      <c r="AY167" s="111">
        <v>0</v>
      </c>
      <c r="AZ167" s="23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  <c r="DB167" s="157"/>
      <c r="DC167" s="157"/>
      <c r="DD167" s="157"/>
      <c r="DE167" s="157"/>
      <c r="DF167" s="157"/>
      <c r="DG167" s="157"/>
      <c r="DH167" s="157"/>
      <c r="DI167" s="157"/>
      <c r="DJ167" s="157"/>
      <c r="DK167" s="157"/>
      <c r="DL167" s="157"/>
      <c r="DM167" s="157"/>
      <c r="DN167" s="157"/>
      <c r="DO167" s="157"/>
      <c r="DP167" s="157"/>
      <c r="DQ167" s="157"/>
      <c r="DR167" s="157"/>
      <c r="DS167" s="157"/>
      <c r="DT167" s="157"/>
      <c r="DU167" s="157"/>
      <c r="DV167" s="157"/>
      <c r="DW167" s="157"/>
      <c r="DX167" s="157"/>
      <c r="DY167" s="157"/>
      <c r="DZ167" s="157"/>
      <c r="EA167" s="157"/>
      <c r="EB167" s="157"/>
      <c r="EC167" s="157"/>
      <c r="ED167" s="157"/>
      <c r="EE167" s="157"/>
      <c r="EF167" s="157"/>
      <c r="EG167" s="157"/>
      <c r="EH167" s="157"/>
      <c r="EI167" s="157"/>
      <c r="EJ167" s="157"/>
      <c r="EK167" s="157"/>
      <c r="EL167" s="157"/>
      <c r="EM167" s="157"/>
      <c r="EN167" s="157"/>
      <c r="EO167" s="157"/>
      <c r="EP167" s="157"/>
      <c r="EQ167" s="157"/>
      <c r="ER167" s="157"/>
      <c r="ES167" s="157"/>
      <c r="ET167" s="157"/>
      <c r="EU167" s="157"/>
      <c r="EV167" s="157"/>
      <c r="EW167" s="157"/>
      <c r="EX167" s="157"/>
      <c r="EY167" s="157"/>
      <c r="EZ167" s="157"/>
      <c r="FA167" s="157"/>
      <c r="FB167" s="157"/>
      <c r="FC167" s="157"/>
      <c r="FD167" s="157"/>
      <c r="FE167" s="157"/>
      <c r="FF167" s="157"/>
      <c r="FG167" s="157"/>
      <c r="FH167" s="157"/>
      <c r="FI167" s="157"/>
      <c r="FJ167" s="157"/>
      <c r="FK167" s="157"/>
      <c r="FL167" s="157"/>
      <c r="FM167" s="157"/>
      <c r="FN167" s="157"/>
      <c r="FO167" s="157"/>
      <c r="FP167" s="157"/>
      <c r="FQ167" s="157"/>
      <c r="FR167" s="157"/>
      <c r="FS167" s="157"/>
      <c r="FT167" s="157"/>
      <c r="FU167" s="157"/>
      <c r="FV167" s="157"/>
      <c r="FW167" s="157"/>
      <c r="FX167" s="157"/>
      <c r="FY167" s="157"/>
      <c r="FZ167" s="157"/>
      <c r="GA167" s="157"/>
      <c r="GB167" s="157"/>
      <c r="GC167" s="157"/>
      <c r="GD167" s="157"/>
      <c r="GE167" s="157"/>
      <c r="GF167" s="157"/>
      <c r="GG167" s="157"/>
      <c r="GH167" s="157"/>
      <c r="GI167" s="157"/>
      <c r="GJ167" s="157"/>
      <c r="GK167" s="157"/>
      <c r="GL167" s="157"/>
      <c r="GM167" s="157"/>
      <c r="GN167" s="157"/>
      <c r="GO167" s="157"/>
      <c r="GP167" s="157"/>
      <c r="GQ167" s="157"/>
      <c r="GR167" s="157"/>
      <c r="GS167" s="157"/>
      <c r="GT167" s="157"/>
      <c r="GU167" s="157"/>
      <c r="GV167" s="157"/>
      <c r="GW167" s="157"/>
      <c r="GX167" s="157"/>
      <c r="GY167" s="157"/>
      <c r="GZ167" s="157"/>
      <c r="HA167" s="157"/>
      <c r="HB167" s="157"/>
      <c r="HC167" s="157"/>
      <c r="HD167" s="157"/>
    </row>
    <row r="168" spans="1:212" s="141" customFormat="1" ht="21.75">
      <c r="A168" s="135"/>
      <c r="B168" s="114">
        <v>169</v>
      </c>
      <c r="C168" s="134" t="s">
        <v>171</v>
      </c>
      <c r="D168" s="133" t="s">
        <v>249</v>
      </c>
      <c r="E168" s="114" t="s">
        <v>121</v>
      </c>
      <c r="F168" s="114" t="s">
        <v>122</v>
      </c>
      <c r="G168" s="121">
        <v>0</v>
      </c>
      <c r="H168" s="121">
        <v>0</v>
      </c>
      <c r="I168" s="121">
        <v>0</v>
      </c>
      <c r="J168" s="117">
        <v>1</v>
      </c>
      <c r="K168" s="118">
        <v>0</v>
      </c>
      <c r="L168" s="142">
        <v>25.37</v>
      </c>
      <c r="M168" s="118">
        <v>0</v>
      </c>
      <c r="N168" s="118">
        <v>0</v>
      </c>
      <c r="O168" s="117">
        <v>20</v>
      </c>
      <c r="P168" s="118">
        <v>0</v>
      </c>
      <c r="Q168" s="119">
        <v>60</v>
      </c>
      <c r="R168" s="119">
        <v>2</v>
      </c>
      <c r="S168" s="119">
        <v>2</v>
      </c>
      <c r="T168" s="121">
        <v>0</v>
      </c>
      <c r="U168" s="121">
        <v>0</v>
      </c>
      <c r="V168" s="121">
        <v>0</v>
      </c>
      <c r="W168" s="121">
        <v>0</v>
      </c>
      <c r="X168" s="121">
        <v>0</v>
      </c>
      <c r="Y168" s="121">
        <v>0</v>
      </c>
      <c r="Z168" s="121">
        <v>0</v>
      </c>
      <c r="AA168" s="121">
        <v>0</v>
      </c>
      <c r="AB168" s="121">
        <v>0</v>
      </c>
      <c r="AC168" s="121">
        <v>0</v>
      </c>
      <c r="AD168" s="121">
        <v>0</v>
      </c>
      <c r="AE168" s="121">
        <v>0</v>
      </c>
      <c r="AF168" s="121">
        <v>0</v>
      </c>
      <c r="AG168" s="121">
        <v>0</v>
      </c>
      <c r="AH168" s="121">
        <v>0</v>
      </c>
      <c r="AI168" s="121">
        <v>0</v>
      </c>
      <c r="AJ168" s="121">
        <v>0</v>
      </c>
      <c r="AK168" s="121">
        <v>0</v>
      </c>
      <c r="AL168" s="121">
        <v>0</v>
      </c>
      <c r="AM168" s="121">
        <v>0</v>
      </c>
      <c r="AN168" s="121">
        <v>0</v>
      </c>
      <c r="AO168" s="121">
        <v>0</v>
      </c>
      <c r="AP168" s="121">
        <v>0</v>
      </c>
      <c r="AQ168" s="121">
        <v>0</v>
      </c>
      <c r="AR168" s="121">
        <v>0</v>
      </c>
      <c r="AS168" s="121">
        <v>0</v>
      </c>
      <c r="AT168" s="121">
        <v>0</v>
      </c>
      <c r="AU168" s="121">
        <v>0</v>
      </c>
      <c r="AV168" s="111">
        <v>0</v>
      </c>
      <c r="AW168" s="111">
        <v>0</v>
      </c>
      <c r="AX168" s="111">
        <v>0</v>
      </c>
      <c r="AY168" s="111">
        <v>0</v>
      </c>
      <c r="AZ168" s="23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  <c r="DB168" s="157"/>
      <c r="DC168" s="157"/>
      <c r="DD168" s="157"/>
      <c r="DE168" s="157"/>
      <c r="DF168" s="157"/>
      <c r="DG168" s="157"/>
      <c r="DH168" s="157"/>
      <c r="DI168" s="157"/>
      <c r="DJ168" s="157"/>
      <c r="DK168" s="157"/>
      <c r="DL168" s="157"/>
      <c r="DM168" s="157"/>
      <c r="DN168" s="157"/>
      <c r="DO168" s="157"/>
      <c r="DP168" s="157"/>
      <c r="DQ168" s="157"/>
      <c r="DR168" s="157"/>
      <c r="DS168" s="157"/>
      <c r="DT168" s="157"/>
      <c r="DU168" s="157"/>
      <c r="DV168" s="157"/>
      <c r="DW168" s="157"/>
      <c r="DX168" s="157"/>
      <c r="DY168" s="157"/>
      <c r="DZ168" s="157"/>
      <c r="EA168" s="157"/>
      <c r="EB168" s="157"/>
      <c r="EC168" s="157"/>
      <c r="ED168" s="157"/>
      <c r="EE168" s="157"/>
      <c r="EF168" s="157"/>
      <c r="EG168" s="157"/>
      <c r="EH168" s="157"/>
      <c r="EI168" s="157"/>
      <c r="EJ168" s="157"/>
      <c r="EK168" s="157"/>
      <c r="EL168" s="157"/>
      <c r="EM168" s="157"/>
      <c r="EN168" s="157"/>
      <c r="EO168" s="157"/>
      <c r="EP168" s="157"/>
      <c r="EQ168" s="157"/>
      <c r="ER168" s="157"/>
      <c r="ES168" s="157"/>
      <c r="ET168" s="157"/>
      <c r="EU168" s="157"/>
      <c r="EV168" s="157"/>
      <c r="EW168" s="157"/>
      <c r="EX168" s="157"/>
      <c r="EY168" s="157"/>
      <c r="EZ168" s="157"/>
      <c r="FA168" s="157"/>
      <c r="FB168" s="157"/>
      <c r="FC168" s="157"/>
      <c r="FD168" s="157"/>
      <c r="FE168" s="157"/>
      <c r="FF168" s="157"/>
      <c r="FG168" s="157"/>
      <c r="FH168" s="157"/>
      <c r="FI168" s="157"/>
      <c r="FJ168" s="157"/>
      <c r="FK168" s="157"/>
      <c r="FL168" s="157"/>
      <c r="FM168" s="157"/>
      <c r="FN168" s="157"/>
      <c r="FO168" s="157"/>
      <c r="FP168" s="157"/>
      <c r="FQ168" s="157"/>
      <c r="FR168" s="157"/>
      <c r="FS168" s="157"/>
      <c r="FT168" s="157"/>
      <c r="FU168" s="157"/>
      <c r="FV168" s="157"/>
      <c r="FW168" s="157"/>
      <c r="FX168" s="157"/>
      <c r="FY168" s="157"/>
      <c r="FZ168" s="157"/>
      <c r="GA168" s="157"/>
      <c r="GB168" s="157"/>
      <c r="GC168" s="157"/>
      <c r="GD168" s="157"/>
      <c r="GE168" s="157"/>
      <c r="GF168" s="157"/>
      <c r="GG168" s="157"/>
      <c r="GH168" s="157"/>
      <c r="GI168" s="157"/>
      <c r="GJ168" s="157"/>
      <c r="GK168" s="157"/>
      <c r="GL168" s="157"/>
      <c r="GM168" s="157"/>
      <c r="GN168" s="157"/>
      <c r="GO168" s="157"/>
      <c r="GP168" s="157"/>
      <c r="GQ168" s="157"/>
      <c r="GR168" s="157"/>
      <c r="GS168" s="157"/>
      <c r="GT168" s="157"/>
      <c r="GU168" s="157"/>
      <c r="GV168" s="157"/>
      <c r="GW168" s="157"/>
      <c r="GX168" s="157"/>
      <c r="GY168" s="157"/>
      <c r="GZ168" s="157"/>
      <c r="HA168" s="157"/>
      <c r="HB168" s="157"/>
      <c r="HC168" s="157"/>
      <c r="HD168" s="157"/>
    </row>
    <row r="169" spans="1:212" s="141" customFormat="1" ht="21.75">
      <c r="A169" s="135"/>
      <c r="B169" s="114">
        <v>170</v>
      </c>
      <c r="C169" s="134" t="s">
        <v>171</v>
      </c>
      <c r="D169" s="133" t="s">
        <v>250</v>
      </c>
      <c r="E169" s="114" t="s">
        <v>121</v>
      </c>
      <c r="F169" s="114" t="s">
        <v>122</v>
      </c>
      <c r="G169" s="121">
        <v>0</v>
      </c>
      <c r="H169" s="121">
        <v>0</v>
      </c>
      <c r="I169" s="121">
        <v>0</v>
      </c>
      <c r="J169" s="117">
        <v>1</v>
      </c>
      <c r="K169" s="118">
        <v>0</v>
      </c>
      <c r="L169" s="142">
        <v>10.29</v>
      </c>
      <c r="M169" s="118">
        <v>0</v>
      </c>
      <c r="N169" s="118">
        <v>0</v>
      </c>
      <c r="O169" s="117">
        <v>20</v>
      </c>
      <c r="P169" s="118">
        <v>0</v>
      </c>
      <c r="Q169" s="119">
        <v>60</v>
      </c>
      <c r="R169" s="119">
        <v>2</v>
      </c>
      <c r="S169" s="119">
        <v>2</v>
      </c>
      <c r="T169" s="121">
        <v>0</v>
      </c>
      <c r="U169" s="121">
        <v>0</v>
      </c>
      <c r="V169" s="121">
        <v>0</v>
      </c>
      <c r="W169" s="121">
        <v>0</v>
      </c>
      <c r="X169" s="121">
        <v>0</v>
      </c>
      <c r="Y169" s="121">
        <v>0</v>
      </c>
      <c r="Z169" s="121">
        <v>0</v>
      </c>
      <c r="AA169" s="121">
        <v>0</v>
      </c>
      <c r="AB169" s="121">
        <v>0</v>
      </c>
      <c r="AC169" s="121">
        <v>0</v>
      </c>
      <c r="AD169" s="121">
        <v>0</v>
      </c>
      <c r="AE169" s="121">
        <v>0</v>
      </c>
      <c r="AF169" s="121">
        <v>0</v>
      </c>
      <c r="AG169" s="121">
        <v>0</v>
      </c>
      <c r="AH169" s="121">
        <v>0</v>
      </c>
      <c r="AI169" s="121">
        <v>0</v>
      </c>
      <c r="AJ169" s="121">
        <v>0</v>
      </c>
      <c r="AK169" s="121">
        <v>0</v>
      </c>
      <c r="AL169" s="121">
        <v>0</v>
      </c>
      <c r="AM169" s="121">
        <v>0</v>
      </c>
      <c r="AN169" s="121">
        <v>0</v>
      </c>
      <c r="AO169" s="121">
        <v>0</v>
      </c>
      <c r="AP169" s="121">
        <v>0</v>
      </c>
      <c r="AQ169" s="121">
        <v>0</v>
      </c>
      <c r="AR169" s="121">
        <v>0</v>
      </c>
      <c r="AS169" s="121">
        <v>0</v>
      </c>
      <c r="AT169" s="121">
        <v>0</v>
      </c>
      <c r="AU169" s="121">
        <v>0</v>
      </c>
      <c r="AV169" s="111">
        <v>0</v>
      </c>
      <c r="AW169" s="111">
        <v>0</v>
      </c>
      <c r="AX169" s="111">
        <v>0</v>
      </c>
      <c r="AY169" s="111">
        <v>0</v>
      </c>
      <c r="AZ169" s="23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  <c r="DB169" s="157"/>
      <c r="DC169" s="157"/>
      <c r="DD169" s="157"/>
      <c r="DE169" s="157"/>
      <c r="DF169" s="157"/>
      <c r="DG169" s="157"/>
      <c r="DH169" s="157"/>
      <c r="DI169" s="157"/>
      <c r="DJ169" s="157"/>
      <c r="DK169" s="157"/>
      <c r="DL169" s="157"/>
      <c r="DM169" s="157"/>
      <c r="DN169" s="157"/>
      <c r="DO169" s="157"/>
      <c r="DP169" s="157"/>
      <c r="DQ169" s="157"/>
      <c r="DR169" s="157"/>
      <c r="DS169" s="157"/>
      <c r="DT169" s="157"/>
      <c r="DU169" s="157"/>
      <c r="DV169" s="157"/>
      <c r="DW169" s="157"/>
      <c r="DX169" s="157"/>
      <c r="DY169" s="157"/>
      <c r="DZ169" s="157"/>
      <c r="EA169" s="157"/>
      <c r="EB169" s="157"/>
      <c r="EC169" s="157"/>
      <c r="ED169" s="157"/>
      <c r="EE169" s="157"/>
      <c r="EF169" s="157"/>
      <c r="EG169" s="157"/>
      <c r="EH169" s="157"/>
      <c r="EI169" s="157"/>
      <c r="EJ169" s="157"/>
      <c r="EK169" s="157"/>
      <c r="EL169" s="157"/>
      <c r="EM169" s="157"/>
      <c r="EN169" s="157"/>
      <c r="EO169" s="157"/>
      <c r="EP169" s="157"/>
      <c r="EQ169" s="157"/>
      <c r="ER169" s="157"/>
      <c r="ES169" s="157"/>
      <c r="ET169" s="157"/>
      <c r="EU169" s="157"/>
      <c r="EV169" s="157"/>
      <c r="EW169" s="157"/>
      <c r="EX169" s="157"/>
      <c r="EY169" s="157"/>
      <c r="EZ169" s="157"/>
      <c r="FA169" s="157"/>
      <c r="FB169" s="157"/>
      <c r="FC169" s="157"/>
      <c r="FD169" s="157"/>
      <c r="FE169" s="157"/>
      <c r="FF169" s="157"/>
      <c r="FG169" s="157"/>
      <c r="FH169" s="157"/>
      <c r="FI169" s="157"/>
      <c r="FJ169" s="157"/>
      <c r="FK169" s="157"/>
      <c r="FL169" s="157"/>
      <c r="FM169" s="157"/>
      <c r="FN169" s="157"/>
      <c r="FO169" s="157"/>
      <c r="FP169" s="157"/>
      <c r="FQ169" s="157"/>
      <c r="FR169" s="157"/>
      <c r="FS169" s="157"/>
      <c r="FT169" s="157"/>
      <c r="FU169" s="157"/>
      <c r="FV169" s="157"/>
      <c r="FW169" s="157"/>
      <c r="FX169" s="157"/>
      <c r="FY169" s="157"/>
      <c r="FZ169" s="157"/>
      <c r="GA169" s="157"/>
      <c r="GB169" s="157"/>
      <c r="GC169" s="157"/>
      <c r="GD169" s="157"/>
      <c r="GE169" s="157"/>
      <c r="GF169" s="157"/>
      <c r="GG169" s="157"/>
      <c r="GH169" s="157"/>
      <c r="GI169" s="157"/>
      <c r="GJ169" s="157"/>
      <c r="GK169" s="157"/>
      <c r="GL169" s="157"/>
      <c r="GM169" s="157"/>
      <c r="GN169" s="157"/>
      <c r="GO169" s="157"/>
      <c r="GP169" s="157"/>
      <c r="GQ169" s="157"/>
      <c r="GR169" s="157"/>
      <c r="GS169" s="157"/>
      <c r="GT169" s="157"/>
      <c r="GU169" s="157"/>
      <c r="GV169" s="157"/>
      <c r="GW169" s="157"/>
      <c r="GX169" s="157"/>
      <c r="GY169" s="157"/>
      <c r="GZ169" s="157"/>
      <c r="HA169" s="157"/>
      <c r="HB169" s="157"/>
      <c r="HC169" s="157"/>
      <c r="HD169" s="157"/>
    </row>
    <row r="170" spans="1:212" s="141" customFormat="1" ht="21.75">
      <c r="A170" s="135"/>
      <c r="B170" s="114">
        <v>171</v>
      </c>
      <c r="C170" s="134" t="s">
        <v>171</v>
      </c>
      <c r="D170" s="133" t="s">
        <v>251</v>
      </c>
      <c r="E170" s="114" t="s">
        <v>121</v>
      </c>
      <c r="F170" s="114" t="s">
        <v>122</v>
      </c>
      <c r="G170" s="121">
        <v>0</v>
      </c>
      <c r="H170" s="121">
        <v>0</v>
      </c>
      <c r="I170" s="121">
        <v>0</v>
      </c>
      <c r="J170" s="117">
        <v>1</v>
      </c>
      <c r="K170" s="118">
        <v>0</v>
      </c>
      <c r="L170" s="142">
        <v>18.96</v>
      </c>
      <c r="M170" s="118">
        <v>0</v>
      </c>
      <c r="N170" s="118">
        <v>0</v>
      </c>
      <c r="O170" s="117">
        <v>23</v>
      </c>
      <c r="P170" s="118">
        <v>0</v>
      </c>
      <c r="Q170" s="119">
        <v>0</v>
      </c>
      <c r="R170" s="119">
        <v>2</v>
      </c>
      <c r="S170" s="119">
        <v>2</v>
      </c>
      <c r="T170" s="121">
        <v>0</v>
      </c>
      <c r="U170" s="121">
        <v>0</v>
      </c>
      <c r="V170" s="121">
        <v>0</v>
      </c>
      <c r="W170" s="121">
        <v>0</v>
      </c>
      <c r="X170" s="121">
        <v>0</v>
      </c>
      <c r="Y170" s="121">
        <v>0</v>
      </c>
      <c r="Z170" s="121">
        <v>0</v>
      </c>
      <c r="AA170" s="121">
        <v>0</v>
      </c>
      <c r="AB170" s="121">
        <v>0</v>
      </c>
      <c r="AC170" s="121">
        <v>0</v>
      </c>
      <c r="AD170" s="121">
        <v>0</v>
      </c>
      <c r="AE170" s="121">
        <v>0</v>
      </c>
      <c r="AF170" s="121">
        <v>0</v>
      </c>
      <c r="AG170" s="121">
        <v>0</v>
      </c>
      <c r="AH170" s="121">
        <v>0</v>
      </c>
      <c r="AI170" s="121">
        <v>0</v>
      </c>
      <c r="AJ170" s="121">
        <v>0</v>
      </c>
      <c r="AK170" s="121">
        <v>0</v>
      </c>
      <c r="AL170" s="121">
        <v>0</v>
      </c>
      <c r="AM170" s="121">
        <v>0</v>
      </c>
      <c r="AN170" s="121">
        <v>0</v>
      </c>
      <c r="AO170" s="121">
        <v>0</v>
      </c>
      <c r="AP170" s="121">
        <v>0</v>
      </c>
      <c r="AQ170" s="121">
        <v>0</v>
      </c>
      <c r="AR170" s="121">
        <v>0</v>
      </c>
      <c r="AS170" s="121">
        <v>0</v>
      </c>
      <c r="AT170" s="121">
        <v>0</v>
      </c>
      <c r="AU170" s="121">
        <v>0</v>
      </c>
      <c r="AV170" s="121">
        <v>0</v>
      </c>
      <c r="AW170" s="121">
        <v>0</v>
      </c>
      <c r="AX170" s="121">
        <v>0</v>
      </c>
      <c r="AY170" s="121">
        <v>0</v>
      </c>
      <c r="AZ170" s="23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  <c r="DB170" s="157"/>
      <c r="DC170" s="157"/>
      <c r="DD170" s="157"/>
      <c r="DE170" s="157"/>
      <c r="DF170" s="157"/>
      <c r="DG170" s="157"/>
      <c r="DH170" s="157"/>
      <c r="DI170" s="157"/>
      <c r="DJ170" s="157"/>
      <c r="DK170" s="157"/>
      <c r="DL170" s="157"/>
      <c r="DM170" s="157"/>
      <c r="DN170" s="157"/>
      <c r="DO170" s="157"/>
      <c r="DP170" s="157"/>
      <c r="DQ170" s="157"/>
      <c r="DR170" s="157"/>
      <c r="DS170" s="157"/>
      <c r="DT170" s="157"/>
      <c r="DU170" s="157"/>
      <c r="DV170" s="157"/>
      <c r="DW170" s="157"/>
      <c r="DX170" s="157"/>
      <c r="DY170" s="157"/>
      <c r="DZ170" s="157"/>
      <c r="EA170" s="157"/>
      <c r="EB170" s="157"/>
      <c r="EC170" s="157"/>
      <c r="ED170" s="157"/>
      <c r="EE170" s="157"/>
      <c r="EF170" s="157"/>
      <c r="EG170" s="157"/>
      <c r="EH170" s="157"/>
      <c r="EI170" s="157"/>
      <c r="EJ170" s="157"/>
      <c r="EK170" s="157"/>
      <c r="EL170" s="157"/>
      <c r="EM170" s="157"/>
      <c r="EN170" s="157"/>
      <c r="EO170" s="157"/>
      <c r="EP170" s="157"/>
      <c r="EQ170" s="157"/>
      <c r="ER170" s="157"/>
      <c r="ES170" s="157"/>
      <c r="ET170" s="157"/>
      <c r="EU170" s="157"/>
      <c r="EV170" s="157"/>
      <c r="EW170" s="157"/>
      <c r="EX170" s="157"/>
      <c r="EY170" s="157"/>
      <c r="EZ170" s="157"/>
      <c r="FA170" s="157"/>
      <c r="FB170" s="157"/>
      <c r="FC170" s="157"/>
      <c r="FD170" s="157"/>
      <c r="FE170" s="157"/>
      <c r="FF170" s="157"/>
      <c r="FG170" s="157"/>
      <c r="FH170" s="157"/>
      <c r="FI170" s="157"/>
      <c r="FJ170" s="157"/>
      <c r="FK170" s="157"/>
      <c r="FL170" s="157"/>
      <c r="FM170" s="157"/>
      <c r="FN170" s="157"/>
      <c r="FO170" s="157"/>
      <c r="FP170" s="157"/>
      <c r="FQ170" s="157"/>
      <c r="FR170" s="157"/>
      <c r="FS170" s="157"/>
      <c r="FT170" s="157"/>
      <c r="FU170" s="157"/>
      <c r="FV170" s="157"/>
      <c r="FW170" s="157"/>
      <c r="FX170" s="157"/>
      <c r="FY170" s="157"/>
      <c r="FZ170" s="157"/>
      <c r="GA170" s="157"/>
      <c r="GB170" s="157"/>
      <c r="GC170" s="157"/>
      <c r="GD170" s="157"/>
      <c r="GE170" s="157"/>
      <c r="GF170" s="157"/>
      <c r="GG170" s="157"/>
      <c r="GH170" s="157"/>
      <c r="GI170" s="157"/>
      <c r="GJ170" s="157"/>
      <c r="GK170" s="157"/>
      <c r="GL170" s="157"/>
      <c r="GM170" s="157"/>
      <c r="GN170" s="157"/>
      <c r="GO170" s="157"/>
      <c r="GP170" s="157"/>
      <c r="GQ170" s="157"/>
      <c r="GR170" s="157"/>
      <c r="GS170" s="157"/>
      <c r="GT170" s="157"/>
      <c r="GU170" s="157"/>
      <c r="GV170" s="157"/>
      <c r="GW170" s="157"/>
      <c r="GX170" s="157"/>
      <c r="GY170" s="157"/>
      <c r="GZ170" s="157"/>
      <c r="HA170" s="157"/>
      <c r="HB170" s="157"/>
      <c r="HC170" s="157"/>
      <c r="HD170" s="157"/>
    </row>
    <row r="171" spans="1:212" s="141" customFormat="1" ht="21.75">
      <c r="A171" s="135"/>
      <c r="B171" s="114">
        <v>172</v>
      </c>
      <c r="C171" s="134" t="s">
        <v>171</v>
      </c>
      <c r="D171" s="133" t="s">
        <v>253</v>
      </c>
      <c r="E171" s="114" t="s">
        <v>121</v>
      </c>
      <c r="F171" s="114" t="s">
        <v>122</v>
      </c>
      <c r="G171" s="121">
        <v>0</v>
      </c>
      <c r="H171" s="121">
        <v>0</v>
      </c>
      <c r="I171" s="121">
        <v>0</v>
      </c>
      <c r="J171" s="117">
        <v>1</v>
      </c>
      <c r="K171" s="118">
        <v>0</v>
      </c>
      <c r="L171" s="142">
        <v>10.79</v>
      </c>
      <c r="M171" s="118">
        <v>0</v>
      </c>
      <c r="N171" s="118">
        <v>0</v>
      </c>
      <c r="O171" s="117">
        <v>23</v>
      </c>
      <c r="P171" s="118">
        <v>0</v>
      </c>
      <c r="Q171" s="119">
        <v>0</v>
      </c>
      <c r="R171" s="119">
        <v>2</v>
      </c>
      <c r="S171" s="119">
        <v>2</v>
      </c>
      <c r="T171" s="121">
        <v>0</v>
      </c>
      <c r="U171" s="121">
        <v>0</v>
      </c>
      <c r="V171" s="121">
        <v>0</v>
      </c>
      <c r="W171" s="121">
        <v>0</v>
      </c>
      <c r="X171" s="121">
        <v>0</v>
      </c>
      <c r="Y171" s="121">
        <v>0</v>
      </c>
      <c r="Z171" s="121">
        <v>0</v>
      </c>
      <c r="AA171" s="121">
        <v>0</v>
      </c>
      <c r="AB171" s="121">
        <v>0</v>
      </c>
      <c r="AC171" s="121">
        <v>0</v>
      </c>
      <c r="AD171" s="121">
        <v>0</v>
      </c>
      <c r="AE171" s="121">
        <v>0</v>
      </c>
      <c r="AF171" s="121">
        <v>0</v>
      </c>
      <c r="AG171" s="121">
        <v>0</v>
      </c>
      <c r="AH171" s="121">
        <v>0</v>
      </c>
      <c r="AI171" s="121">
        <v>0</v>
      </c>
      <c r="AJ171" s="121">
        <v>0</v>
      </c>
      <c r="AK171" s="121">
        <v>0</v>
      </c>
      <c r="AL171" s="121">
        <v>0</v>
      </c>
      <c r="AM171" s="121">
        <v>0</v>
      </c>
      <c r="AN171" s="121">
        <v>0</v>
      </c>
      <c r="AO171" s="121">
        <v>0</v>
      </c>
      <c r="AP171" s="121">
        <v>0</v>
      </c>
      <c r="AQ171" s="121">
        <v>0</v>
      </c>
      <c r="AR171" s="121">
        <v>0</v>
      </c>
      <c r="AS171" s="121">
        <v>0</v>
      </c>
      <c r="AT171" s="121">
        <v>0</v>
      </c>
      <c r="AU171" s="121">
        <v>0</v>
      </c>
      <c r="AV171" s="121">
        <v>0</v>
      </c>
      <c r="AW171" s="121">
        <v>0</v>
      </c>
      <c r="AX171" s="121">
        <v>0</v>
      </c>
      <c r="AY171" s="121">
        <v>0</v>
      </c>
      <c r="AZ171" s="23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  <c r="DB171" s="157"/>
      <c r="DC171" s="157"/>
      <c r="DD171" s="157"/>
      <c r="DE171" s="157"/>
      <c r="DF171" s="157"/>
      <c r="DG171" s="157"/>
      <c r="DH171" s="157"/>
      <c r="DI171" s="157"/>
      <c r="DJ171" s="157"/>
      <c r="DK171" s="157"/>
      <c r="DL171" s="157"/>
      <c r="DM171" s="157"/>
      <c r="DN171" s="157"/>
      <c r="DO171" s="157"/>
      <c r="DP171" s="157"/>
      <c r="DQ171" s="157"/>
      <c r="DR171" s="157"/>
      <c r="DS171" s="157"/>
      <c r="DT171" s="157"/>
      <c r="DU171" s="157"/>
      <c r="DV171" s="157"/>
      <c r="DW171" s="157"/>
      <c r="DX171" s="157"/>
      <c r="DY171" s="157"/>
      <c r="DZ171" s="157"/>
      <c r="EA171" s="157"/>
      <c r="EB171" s="157"/>
      <c r="EC171" s="157"/>
      <c r="ED171" s="157"/>
      <c r="EE171" s="157"/>
      <c r="EF171" s="157"/>
      <c r="EG171" s="157"/>
      <c r="EH171" s="157"/>
      <c r="EI171" s="157"/>
      <c r="EJ171" s="157"/>
      <c r="EK171" s="157"/>
      <c r="EL171" s="157"/>
      <c r="EM171" s="157"/>
      <c r="EN171" s="157"/>
      <c r="EO171" s="157"/>
      <c r="EP171" s="157"/>
      <c r="EQ171" s="157"/>
      <c r="ER171" s="157"/>
      <c r="ES171" s="157"/>
      <c r="ET171" s="157"/>
      <c r="EU171" s="157"/>
      <c r="EV171" s="157"/>
      <c r="EW171" s="157"/>
      <c r="EX171" s="157"/>
      <c r="EY171" s="157"/>
      <c r="EZ171" s="157"/>
      <c r="FA171" s="157"/>
      <c r="FB171" s="157"/>
      <c r="FC171" s="157"/>
      <c r="FD171" s="157"/>
      <c r="FE171" s="157"/>
      <c r="FF171" s="157"/>
      <c r="FG171" s="157"/>
      <c r="FH171" s="157"/>
      <c r="FI171" s="157"/>
      <c r="FJ171" s="157"/>
      <c r="FK171" s="157"/>
      <c r="FL171" s="157"/>
      <c r="FM171" s="157"/>
      <c r="FN171" s="157"/>
      <c r="FO171" s="157"/>
      <c r="FP171" s="157"/>
      <c r="FQ171" s="157"/>
      <c r="FR171" s="157"/>
      <c r="FS171" s="157"/>
      <c r="FT171" s="157"/>
      <c r="FU171" s="157"/>
      <c r="FV171" s="157"/>
      <c r="FW171" s="157"/>
      <c r="FX171" s="157"/>
      <c r="FY171" s="157"/>
      <c r="FZ171" s="157"/>
      <c r="GA171" s="157"/>
      <c r="GB171" s="157"/>
      <c r="GC171" s="157"/>
      <c r="GD171" s="157"/>
      <c r="GE171" s="157"/>
      <c r="GF171" s="157"/>
      <c r="GG171" s="157"/>
      <c r="GH171" s="157"/>
      <c r="GI171" s="157"/>
      <c r="GJ171" s="157"/>
      <c r="GK171" s="157"/>
      <c r="GL171" s="157"/>
      <c r="GM171" s="157"/>
      <c r="GN171" s="157"/>
      <c r="GO171" s="157"/>
      <c r="GP171" s="157"/>
      <c r="GQ171" s="157"/>
      <c r="GR171" s="157"/>
      <c r="GS171" s="157"/>
      <c r="GT171" s="157"/>
      <c r="GU171" s="157"/>
      <c r="GV171" s="157"/>
      <c r="GW171" s="157"/>
      <c r="GX171" s="157"/>
      <c r="GY171" s="157"/>
      <c r="GZ171" s="157"/>
      <c r="HA171" s="157"/>
      <c r="HB171" s="157"/>
      <c r="HC171" s="157"/>
      <c r="HD171" s="157"/>
    </row>
    <row r="172" spans="1:212" s="141" customFormat="1" ht="21.75">
      <c r="A172" s="135"/>
      <c r="B172" s="114">
        <v>173</v>
      </c>
      <c r="C172" s="134" t="s">
        <v>171</v>
      </c>
      <c r="D172" s="133" t="s">
        <v>275</v>
      </c>
      <c r="E172" s="114" t="s">
        <v>121</v>
      </c>
      <c r="F172" s="114" t="s">
        <v>122</v>
      </c>
      <c r="G172" s="121">
        <v>0</v>
      </c>
      <c r="H172" s="121">
        <v>0</v>
      </c>
      <c r="I172" s="121">
        <v>0</v>
      </c>
      <c r="J172" s="117">
        <v>1</v>
      </c>
      <c r="K172" s="118">
        <v>0</v>
      </c>
      <c r="L172" s="142">
        <v>17.43</v>
      </c>
      <c r="M172" s="118">
        <v>0</v>
      </c>
      <c r="N172" s="118">
        <v>0</v>
      </c>
      <c r="O172" s="117">
        <v>22</v>
      </c>
      <c r="P172" s="118">
        <v>0</v>
      </c>
      <c r="Q172" s="119">
        <v>0</v>
      </c>
      <c r="R172" s="119">
        <v>2</v>
      </c>
      <c r="S172" s="119">
        <v>2</v>
      </c>
      <c r="T172" s="121">
        <v>0</v>
      </c>
      <c r="U172" s="121">
        <v>0</v>
      </c>
      <c r="V172" s="121">
        <v>0</v>
      </c>
      <c r="W172" s="121">
        <v>0</v>
      </c>
      <c r="X172" s="121">
        <v>0</v>
      </c>
      <c r="Y172" s="121">
        <v>0</v>
      </c>
      <c r="Z172" s="121">
        <v>0</v>
      </c>
      <c r="AA172" s="121">
        <v>0</v>
      </c>
      <c r="AB172" s="121">
        <v>0</v>
      </c>
      <c r="AC172" s="121">
        <v>0</v>
      </c>
      <c r="AD172" s="121">
        <v>0</v>
      </c>
      <c r="AE172" s="121">
        <v>0</v>
      </c>
      <c r="AF172" s="121">
        <v>0</v>
      </c>
      <c r="AG172" s="121">
        <v>0</v>
      </c>
      <c r="AH172" s="121">
        <v>0</v>
      </c>
      <c r="AI172" s="121">
        <v>0</v>
      </c>
      <c r="AJ172" s="121">
        <v>0</v>
      </c>
      <c r="AK172" s="121">
        <v>0</v>
      </c>
      <c r="AL172" s="121">
        <v>0</v>
      </c>
      <c r="AM172" s="121">
        <v>0</v>
      </c>
      <c r="AN172" s="121">
        <v>0</v>
      </c>
      <c r="AO172" s="121">
        <v>0</v>
      </c>
      <c r="AP172" s="121">
        <v>0</v>
      </c>
      <c r="AQ172" s="121">
        <v>0</v>
      </c>
      <c r="AR172" s="121">
        <v>0</v>
      </c>
      <c r="AS172" s="121">
        <v>0</v>
      </c>
      <c r="AT172" s="121">
        <v>0</v>
      </c>
      <c r="AU172" s="121">
        <v>0</v>
      </c>
      <c r="AV172" s="111">
        <v>0</v>
      </c>
      <c r="AW172" s="111">
        <v>0</v>
      </c>
      <c r="AX172" s="111">
        <v>0</v>
      </c>
      <c r="AY172" s="111">
        <v>0</v>
      </c>
      <c r="AZ172" s="23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  <c r="DB172" s="157"/>
      <c r="DC172" s="157"/>
      <c r="DD172" s="157"/>
      <c r="DE172" s="157"/>
      <c r="DF172" s="157"/>
      <c r="DG172" s="157"/>
      <c r="DH172" s="157"/>
      <c r="DI172" s="157"/>
      <c r="DJ172" s="157"/>
      <c r="DK172" s="157"/>
      <c r="DL172" s="157"/>
      <c r="DM172" s="157"/>
      <c r="DN172" s="157"/>
      <c r="DO172" s="157"/>
      <c r="DP172" s="157"/>
      <c r="DQ172" s="157"/>
      <c r="DR172" s="157"/>
      <c r="DS172" s="157"/>
      <c r="DT172" s="157"/>
      <c r="DU172" s="157"/>
      <c r="DV172" s="157"/>
      <c r="DW172" s="157"/>
      <c r="DX172" s="157"/>
      <c r="DY172" s="157"/>
      <c r="DZ172" s="157"/>
      <c r="EA172" s="157"/>
      <c r="EB172" s="157"/>
      <c r="EC172" s="157"/>
      <c r="ED172" s="157"/>
      <c r="EE172" s="157"/>
      <c r="EF172" s="157"/>
      <c r="EG172" s="157"/>
      <c r="EH172" s="157"/>
      <c r="EI172" s="157"/>
      <c r="EJ172" s="157"/>
      <c r="EK172" s="157"/>
      <c r="EL172" s="157"/>
      <c r="EM172" s="157"/>
      <c r="EN172" s="157"/>
      <c r="EO172" s="157"/>
      <c r="EP172" s="157"/>
      <c r="EQ172" s="157"/>
      <c r="ER172" s="157"/>
      <c r="ES172" s="157"/>
      <c r="ET172" s="157"/>
      <c r="EU172" s="157"/>
      <c r="EV172" s="157"/>
      <c r="EW172" s="157"/>
      <c r="EX172" s="157"/>
      <c r="EY172" s="157"/>
      <c r="EZ172" s="157"/>
      <c r="FA172" s="157"/>
      <c r="FB172" s="157"/>
      <c r="FC172" s="157"/>
      <c r="FD172" s="157"/>
      <c r="FE172" s="157"/>
      <c r="FF172" s="157"/>
      <c r="FG172" s="157"/>
      <c r="FH172" s="157"/>
      <c r="FI172" s="157"/>
      <c r="FJ172" s="157"/>
      <c r="FK172" s="157"/>
      <c r="FL172" s="157"/>
      <c r="FM172" s="157"/>
      <c r="FN172" s="157"/>
      <c r="FO172" s="157"/>
      <c r="FP172" s="157"/>
      <c r="FQ172" s="157"/>
      <c r="FR172" s="157"/>
      <c r="FS172" s="157"/>
      <c r="FT172" s="157"/>
      <c r="FU172" s="157"/>
      <c r="FV172" s="157"/>
      <c r="FW172" s="157"/>
      <c r="FX172" s="157"/>
      <c r="FY172" s="157"/>
      <c r="FZ172" s="157"/>
      <c r="GA172" s="157"/>
      <c r="GB172" s="157"/>
      <c r="GC172" s="157"/>
      <c r="GD172" s="157"/>
      <c r="GE172" s="157"/>
      <c r="GF172" s="157"/>
      <c r="GG172" s="157"/>
      <c r="GH172" s="157"/>
      <c r="GI172" s="157"/>
      <c r="GJ172" s="157"/>
      <c r="GK172" s="157"/>
      <c r="GL172" s="157"/>
      <c r="GM172" s="157"/>
      <c r="GN172" s="157"/>
      <c r="GO172" s="157"/>
      <c r="GP172" s="157"/>
      <c r="GQ172" s="157"/>
      <c r="GR172" s="157"/>
      <c r="GS172" s="157"/>
      <c r="GT172" s="157"/>
      <c r="GU172" s="157"/>
      <c r="GV172" s="157"/>
      <c r="GW172" s="157"/>
      <c r="GX172" s="157"/>
      <c r="GY172" s="157"/>
      <c r="GZ172" s="157"/>
      <c r="HA172" s="157"/>
      <c r="HB172" s="157"/>
      <c r="HC172" s="157"/>
      <c r="HD172" s="157"/>
    </row>
    <row r="173" spans="1:212" s="141" customFormat="1" ht="21.75">
      <c r="A173" s="135"/>
      <c r="B173" s="114">
        <v>174</v>
      </c>
      <c r="C173" s="134" t="s">
        <v>171</v>
      </c>
      <c r="D173" s="133" t="s">
        <v>276</v>
      </c>
      <c r="E173" s="114" t="s">
        <v>121</v>
      </c>
      <c r="F173" s="114" t="s">
        <v>122</v>
      </c>
      <c r="G173" s="121">
        <v>0</v>
      </c>
      <c r="H173" s="121">
        <v>0</v>
      </c>
      <c r="I173" s="121">
        <v>0</v>
      </c>
      <c r="J173" s="117">
        <v>1</v>
      </c>
      <c r="K173" s="118">
        <v>0</v>
      </c>
      <c r="L173" s="142">
        <v>5.2</v>
      </c>
      <c r="M173" s="118">
        <v>0</v>
      </c>
      <c r="N173" s="118">
        <v>0</v>
      </c>
      <c r="O173" s="117">
        <v>22</v>
      </c>
      <c r="P173" s="118">
        <v>0</v>
      </c>
      <c r="Q173" s="119">
        <v>0</v>
      </c>
      <c r="R173" s="119">
        <v>2</v>
      </c>
      <c r="S173" s="119">
        <v>2</v>
      </c>
      <c r="T173" s="121">
        <v>0</v>
      </c>
      <c r="U173" s="121">
        <v>0</v>
      </c>
      <c r="V173" s="121">
        <v>0</v>
      </c>
      <c r="W173" s="121">
        <v>0</v>
      </c>
      <c r="X173" s="121">
        <v>0</v>
      </c>
      <c r="Y173" s="121">
        <v>0</v>
      </c>
      <c r="Z173" s="121">
        <v>0</v>
      </c>
      <c r="AA173" s="121">
        <v>0</v>
      </c>
      <c r="AB173" s="121">
        <v>0</v>
      </c>
      <c r="AC173" s="121">
        <v>0</v>
      </c>
      <c r="AD173" s="121">
        <v>0</v>
      </c>
      <c r="AE173" s="121">
        <v>0</v>
      </c>
      <c r="AF173" s="121">
        <v>0</v>
      </c>
      <c r="AG173" s="121">
        <v>0</v>
      </c>
      <c r="AH173" s="121">
        <v>0</v>
      </c>
      <c r="AI173" s="121">
        <v>0</v>
      </c>
      <c r="AJ173" s="121">
        <v>0</v>
      </c>
      <c r="AK173" s="121">
        <v>0</v>
      </c>
      <c r="AL173" s="121">
        <v>0</v>
      </c>
      <c r="AM173" s="121">
        <v>0</v>
      </c>
      <c r="AN173" s="121">
        <v>0</v>
      </c>
      <c r="AO173" s="121">
        <v>0</v>
      </c>
      <c r="AP173" s="121">
        <v>0</v>
      </c>
      <c r="AQ173" s="121">
        <v>0</v>
      </c>
      <c r="AR173" s="121">
        <v>0</v>
      </c>
      <c r="AS173" s="121">
        <v>0</v>
      </c>
      <c r="AT173" s="121">
        <v>0</v>
      </c>
      <c r="AU173" s="121">
        <v>0</v>
      </c>
      <c r="AV173" s="111">
        <v>0</v>
      </c>
      <c r="AW173" s="111">
        <v>0</v>
      </c>
      <c r="AX173" s="111">
        <v>0</v>
      </c>
      <c r="AY173" s="111">
        <v>0</v>
      </c>
      <c r="AZ173" s="23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  <c r="DB173" s="157"/>
      <c r="DC173" s="157"/>
      <c r="DD173" s="157"/>
      <c r="DE173" s="157"/>
      <c r="DF173" s="157"/>
      <c r="DG173" s="157"/>
      <c r="DH173" s="157"/>
      <c r="DI173" s="157"/>
      <c r="DJ173" s="157"/>
      <c r="DK173" s="157"/>
      <c r="DL173" s="157"/>
      <c r="DM173" s="157"/>
      <c r="DN173" s="157"/>
      <c r="DO173" s="157"/>
      <c r="DP173" s="157"/>
      <c r="DQ173" s="157"/>
      <c r="DR173" s="157"/>
      <c r="DS173" s="157"/>
      <c r="DT173" s="157"/>
      <c r="DU173" s="157"/>
      <c r="DV173" s="157"/>
      <c r="DW173" s="157"/>
      <c r="DX173" s="157"/>
      <c r="DY173" s="157"/>
      <c r="DZ173" s="157"/>
      <c r="EA173" s="157"/>
      <c r="EB173" s="157"/>
      <c r="EC173" s="157"/>
      <c r="ED173" s="157"/>
      <c r="EE173" s="157"/>
      <c r="EF173" s="157"/>
      <c r="EG173" s="157"/>
      <c r="EH173" s="157"/>
      <c r="EI173" s="157"/>
      <c r="EJ173" s="157"/>
      <c r="EK173" s="157"/>
      <c r="EL173" s="157"/>
      <c r="EM173" s="157"/>
      <c r="EN173" s="157"/>
      <c r="EO173" s="157"/>
      <c r="EP173" s="157"/>
      <c r="EQ173" s="157"/>
      <c r="ER173" s="157"/>
      <c r="ES173" s="157"/>
      <c r="ET173" s="157"/>
      <c r="EU173" s="157"/>
      <c r="EV173" s="157"/>
      <c r="EW173" s="157"/>
      <c r="EX173" s="157"/>
      <c r="EY173" s="157"/>
      <c r="EZ173" s="157"/>
      <c r="FA173" s="157"/>
      <c r="FB173" s="157"/>
      <c r="FC173" s="157"/>
      <c r="FD173" s="157"/>
      <c r="FE173" s="157"/>
      <c r="FF173" s="157"/>
      <c r="FG173" s="157"/>
      <c r="FH173" s="157"/>
      <c r="FI173" s="157"/>
      <c r="FJ173" s="157"/>
      <c r="FK173" s="157"/>
      <c r="FL173" s="157"/>
      <c r="FM173" s="157"/>
      <c r="FN173" s="157"/>
      <c r="FO173" s="157"/>
      <c r="FP173" s="157"/>
      <c r="FQ173" s="157"/>
      <c r="FR173" s="157"/>
      <c r="FS173" s="157"/>
      <c r="FT173" s="157"/>
      <c r="FU173" s="157"/>
      <c r="FV173" s="157"/>
      <c r="FW173" s="157"/>
      <c r="FX173" s="157"/>
      <c r="FY173" s="157"/>
      <c r="FZ173" s="157"/>
      <c r="GA173" s="157"/>
      <c r="GB173" s="157"/>
      <c r="GC173" s="157"/>
      <c r="GD173" s="157"/>
      <c r="GE173" s="157"/>
      <c r="GF173" s="157"/>
      <c r="GG173" s="157"/>
      <c r="GH173" s="157"/>
      <c r="GI173" s="157"/>
      <c r="GJ173" s="157"/>
      <c r="GK173" s="157"/>
      <c r="GL173" s="157"/>
      <c r="GM173" s="157"/>
      <c r="GN173" s="157"/>
      <c r="GO173" s="157"/>
      <c r="GP173" s="157"/>
      <c r="GQ173" s="157"/>
      <c r="GR173" s="157"/>
      <c r="GS173" s="157"/>
      <c r="GT173" s="157"/>
      <c r="GU173" s="157"/>
      <c r="GV173" s="157"/>
      <c r="GW173" s="157"/>
      <c r="GX173" s="157"/>
      <c r="GY173" s="157"/>
      <c r="GZ173" s="157"/>
      <c r="HA173" s="157"/>
      <c r="HB173" s="157"/>
      <c r="HC173" s="157"/>
      <c r="HD173" s="157"/>
    </row>
    <row r="174" spans="1:212" s="141" customFormat="1" ht="21.75">
      <c r="A174" s="135"/>
      <c r="B174" s="114">
        <v>175</v>
      </c>
      <c r="C174" s="134" t="s">
        <v>171</v>
      </c>
      <c r="D174" s="133" t="s">
        <v>277</v>
      </c>
      <c r="E174" s="114" t="s">
        <v>121</v>
      </c>
      <c r="F174" s="114" t="s">
        <v>122</v>
      </c>
      <c r="G174" s="121">
        <v>0</v>
      </c>
      <c r="H174" s="121">
        <v>0</v>
      </c>
      <c r="I174" s="121">
        <v>0</v>
      </c>
      <c r="J174" s="117">
        <v>1</v>
      </c>
      <c r="K174" s="118">
        <v>0</v>
      </c>
      <c r="L174" s="142">
        <v>9.07</v>
      </c>
      <c r="M174" s="118">
        <v>0</v>
      </c>
      <c r="N174" s="118">
        <v>0</v>
      </c>
      <c r="O174" s="117">
        <v>24</v>
      </c>
      <c r="P174" s="118">
        <v>0</v>
      </c>
      <c r="Q174" s="119">
        <v>0</v>
      </c>
      <c r="R174" s="119">
        <v>2</v>
      </c>
      <c r="S174" s="119">
        <v>2</v>
      </c>
      <c r="T174" s="121">
        <v>0</v>
      </c>
      <c r="U174" s="121">
        <v>0</v>
      </c>
      <c r="V174" s="121">
        <v>0</v>
      </c>
      <c r="W174" s="121">
        <v>0</v>
      </c>
      <c r="X174" s="121">
        <v>0</v>
      </c>
      <c r="Y174" s="121">
        <v>0</v>
      </c>
      <c r="Z174" s="121">
        <v>0</v>
      </c>
      <c r="AA174" s="121">
        <v>0</v>
      </c>
      <c r="AB174" s="121">
        <v>0</v>
      </c>
      <c r="AC174" s="121">
        <v>0</v>
      </c>
      <c r="AD174" s="121">
        <v>0</v>
      </c>
      <c r="AE174" s="121">
        <v>0</v>
      </c>
      <c r="AF174" s="121">
        <v>0</v>
      </c>
      <c r="AG174" s="121">
        <v>0</v>
      </c>
      <c r="AH174" s="121">
        <v>0</v>
      </c>
      <c r="AI174" s="121">
        <v>0</v>
      </c>
      <c r="AJ174" s="121">
        <v>0</v>
      </c>
      <c r="AK174" s="121">
        <v>0</v>
      </c>
      <c r="AL174" s="121">
        <v>0</v>
      </c>
      <c r="AM174" s="121">
        <v>0</v>
      </c>
      <c r="AN174" s="121">
        <v>0</v>
      </c>
      <c r="AO174" s="121">
        <v>0</v>
      </c>
      <c r="AP174" s="121">
        <v>0</v>
      </c>
      <c r="AQ174" s="121">
        <v>0</v>
      </c>
      <c r="AR174" s="121">
        <v>0</v>
      </c>
      <c r="AS174" s="121">
        <v>0</v>
      </c>
      <c r="AT174" s="121">
        <v>0</v>
      </c>
      <c r="AU174" s="121">
        <v>0</v>
      </c>
      <c r="AV174" s="111">
        <v>0</v>
      </c>
      <c r="AW174" s="111">
        <v>0</v>
      </c>
      <c r="AX174" s="111">
        <v>0</v>
      </c>
      <c r="AY174" s="111">
        <v>0</v>
      </c>
      <c r="AZ174" s="23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  <c r="DB174" s="157"/>
      <c r="DC174" s="157"/>
      <c r="DD174" s="157"/>
      <c r="DE174" s="157"/>
      <c r="DF174" s="157"/>
      <c r="DG174" s="157"/>
      <c r="DH174" s="157"/>
      <c r="DI174" s="157"/>
      <c r="DJ174" s="157"/>
      <c r="DK174" s="157"/>
      <c r="DL174" s="157"/>
      <c r="DM174" s="157"/>
      <c r="DN174" s="157"/>
      <c r="DO174" s="157"/>
      <c r="DP174" s="157"/>
      <c r="DQ174" s="157"/>
      <c r="DR174" s="157"/>
      <c r="DS174" s="157"/>
      <c r="DT174" s="157"/>
      <c r="DU174" s="157"/>
      <c r="DV174" s="157"/>
      <c r="DW174" s="157"/>
      <c r="DX174" s="157"/>
      <c r="DY174" s="157"/>
      <c r="DZ174" s="157"/>
      <c r="EA174" s="157"/>
      <c r="EB174" s="157"/>
      <c r="EC174" s="157"/>
      <c r="ED174" s="157"/>
      <c r="EE174" s="157"/>
      <c r="EF174" s="157"/>
      <c r="EG174" s="157"/>
      <c r="EH174" s="157"/>
      <c r="EI174" s="157"/>
      <c r="EJ174" s="157"/>
      <c r="EK174" s="157"/>
      <c r="EL174" s="157"/>
      <c r="EM174" s="157"/>
      <c r="EN174" s="157"/>
      <c r="EO174" s="157"/>
      <c r="EP174" s="157"/>
      <c r="EQ174" s="157"/>
      <c r="ER174" s="157"/>
      <c r="ES174" s="157"/>
      <c r="ET174" s="157"/>
      <c r="EU174" s="157"/>
      <c r="EV174" s="157"/>
      <c r="EW174" s="157"/>
      <c r="EX174" s="157"/>
      <c r="EY174" s="157"/>
      <c r="EZ174" s="157"/>
      <c r="FA174" s="157"/>
      <c r="FB174" s="157"/>
      <c r="FC174" s="157"/>
      <c r="FD174" s="157"/>
      <c r="FE174" s="157"/>
      <c r="FF174" s="157"/>
      <c r="FG174" s="157"/>
      <c r="FH174" s="157"/>
      <c r="FI174" s="157"/>
      <c r="FJ174" s="157"/>
      <c r="FK174" s="157"/>
      <c r="FL174" s="157"/>
      <c r="FM174" s="157"/>
      <c r="FN174" s="157"/>
      <c r="FO174" s="157"/>
      <c r="FP174" s="157"/>
      <c r="FQ174" s="157"/>
      <c r="FR174" s="157"/>
      <c r="FS174" s="157"/>
      <c r="FT174" s="157"/>
      <c r="FU174" s="157"/>
      <c r="FV174" s="157"/>
      <c r="FW174" s="157"/>
      <c r="FX174" s="157"/>
      <c r="FY174" s="157"/>
      <c r="FZ174" s="157"/>
      <c r="GA174" s="157"/>
      <c r="GB174" s="157"/>
      <c r="GC174" s="157"/>
      <c r="GD174" s="157"/>
      <c r="GE174" s="157"/>
      <c r="GF174" s="157"/>
      <c r="GG174" s="157"/>
      <c r="GH174" s="157"/>
      <c r="GI174" s="157"/>
      <c r="GJ174" s="157"/>
      <c r="GK174" s="157"/>
      <c r="GL174" s="157"/>
      <c r="GM174" s="157"/>
      <c r="GN174" s="157"/>
      <c r="GO174" s="157"/>
      <c r="GP174" s="157"/>
      <c r="GQ174" s="157"/>
      <c r="GR174" s="157"/>
      <c r="GS174" s="157"/>
      <c r="GT174" s="157"/>
      <c r="GU174" s="157"/>
      <c r="GV174" s="157"/>
      <c r="GW174" s="157"/>
      <c r="GX174" s="157"/>
      <c r="GY174" s="157"/>
      <c r="GZ174" s="157"/>
      <c r="HA174" s="157"/>
      <c r="HB174" s="157"/>
      <c r="HC174" s="157"/>
      <c r="HD174" s="157"/>
    </row>
    <row r="175" spans="1:212" s="141" customFormat="1" ht="21.75">
      <c r="A175" s="135"/>
      <c r="B175" s="114">
        <v>176</v>
      </c>
      <c r="C175" s="134" t="s">
        <v>171</v>
      </c>
      <c r="D175" s="133" t="s">
        <v>278</v>
      </c>
      <c r="E175" s="114" t="s">
        <v>121</v>
      </c>
      <c r="F175" s="114" t="s">
        <v>122</v>
      </c>
      <c r="G175" s="121">
        <v>0</v>
      </c>
      <c r="H175" s="121">
        <v>0</v>
      </c>
      <c r="I175" s="121">
        <v>0</v>
      </c>
      <c r="J175" s="117">
        <v>1</v>
      </c>
      <c r="K175" s="118">
        <v>0</v>
      </c>
      <c r="L175" s="142">
        <v>7.76</v>
      </c>
      <c r="M175" s="118">
        <v>0</v>
      </c>
      <c r="N175" s="118">
        <v>0</v>
      </c>
      <c r="O175" s="117">
        <v>25</v>
      </c>
      <c r="P175" s="118">
        <v>0</v>
      </c>
      <c r="Q175" s="119">
        <v>0</v>
      </c>
      <c r="R175" s="119">
        <v>2</v>
      </c>
      <c r="S175" s="119">
        <v>2</v>
      </c>
      <c r="T175" s="121">
        <v>0</v>
      </c>
      <c r="U175" s="121">
        <v>0</v>
      </c>
      <c r="V175" s="121">
        <v>0</v>
      </c>
      <c r="W175" s="121">
        <v>0</v>
      </c>
      <c r="X175" s="121">
        <v>0</v>
      </c>
      <c r="Y175" s="121">
        <v>0</v>
      </c>
      <c r="Z175" s="121">
        <v>0</v>
      </c>
      <c r="AA175" s="121">
        <v>0</v>
      </c>
      <c r="AB175" s="121">
        <v>0</v>
      </c>
      <c r="AC175" s="121">
        <v>0</v>
      </c>
      <c r="AD175" s="121">
        <v>0</v>
      </c>
      <c r="AE175" s="121">
        <v>0</v>
      </c>
      <c r="AF175" s="121">
        <v>0</v>
      </c>
      <c r="AG175" s="121">
        <v>0</v>
      </c>
      <c r="AH175" s="121">
        <v>0</v>
      </c>
      <c r="AI175" s="121">
        <v>0</v>
      </c>
      <c r="AJ175" s="121">
        <v>0</v>
      </c>
      <c r="AK175" s="121">
        <v>0</v>
      </c>
      <c r="AL175" s="121">
        <v>0</v>
      </c>
      <c r="AM175" s="121">
        <v>0</v>
      </c>
      <c r="AN175" s="121">
        <v>0</v>
      </c>
      <c r="AO175" s="121">
        <v>0</v>
      </c>
      <c r="AP175" s="121">
        <v>0</v>
      </c>
      <c r="AQ175" s="121">
        <v>0</v>
      </c>
      <c r="AR175" s="121">
        <v>0</v>
      </c>
      <c r="AS175" s="121">
        <v>0</v>
      </c>
      <c r="AT175" s="121">
        <v>0</v>
      </c>
      <c r="AU175" s="121">
        <v>0</v>
      </c>
      <c r="AV175" s="111">
        <v>0</v>
      </c>
      <c r="AW175" s="111">
        <v>0</v>
      </c>
      <c r="AX175" s="111">
        <v>0</v>
      </c>
      <c r="AY175" s="111">
        <v>0</v>
      </c>
      <c r="AZ175" s="23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  <c r="DB175" s="157"/>
      <c r="DC175" s="157"/>
      <c r="DD175" s="157"/>
      <c r="DE175" s="157"/>
      <c r="DF175" s="157"/>
      <c r="DG175" s="157"/>
      <c r="DH175" s="157"/>
      <c r="DI175" s="157"/>
      <c r="DJ175" s="157"/>
      <c r="DK175" s="157"/>
      <c r="DL175" s="157"/>
      <c r="DM175" s="157"/>
      <c r="DN175" s="157"/>
      <c r="DO175" s="157"/>
      <c r="DP175" s="157"/>
      <c r="DQ175" s="157"/>
      <c r="DR175" s="157"/>
      <c r="DS175" s="157"/>
      <c r="DT175" s="157"/>
      <c r="DU175" s="157"/>
      <c r="DV175" s="157"/>
      <c r="DW175" s="157"/>
      <c r="DX175" s="157"/>
      <c r="DY175" s="157"/>
      <c r="DZ175" s="157"/>
      <c r="EA175" s="157"/>
      <c r="EB175" s="157"/>
      <c r="EC175" s="157"/>
      <c r="ED175" s="157"/>
      <c r="EE175" s="157"/>
      <c r="EF175" s="157"/>
      <c r="EG175" s="157"/>
      <c r="EH175" s="157"/>
      <c r="EI175" s="157"/>
      <c r="EJ175" s="157"/>
      <c r="EK175" s="157"/>
      <c r="EL175" s="157"/>
      <c r="EM175" s="157"/>
      <c r="EN175" s="157"/>
      <c r="EO175" s="157"/>
      <c r="EP175" s="157"/>
      <c r="EQ175" s="157"/>
      <c r="ER175" s="157"/>
      <c r="ES175" s="157"/>
      <c r="ET175" s="157"/>
      <c r="EU175" s="157"/>
      <c r="EV175" s="157"/>
      <c r="EW175" s="157"/>
      <c r="EX175" s="157"/>
      <c r="EY175" s="157"/>
      <c r="EZ175" s="157"/>
      <c r="FA175" s="157"/>
      <c r="FB175" s="157"/>
      <c r="FC175" s="157"/>
      <c r="FD175" s="157"/>
      <c r="FE175" s="157"/>
      <c r="FF175" s="157"/>
      <c r="FG175" s="157"/>
      <c r="FH175" s="157"/>
      <c r="FI175" s="157"/>
      <c r="FJ175" s="157"/>
      <c r="FK175" s="157"/>
      <c r="FL175" s="157"/>
      <c r="FM175" s="157"/>
      <c r="FN175" s="157"/>
      <c r="FO175" s="157"/>
      <c r="FP175" s="157"/>
      <c r="FQ175" s="157"/>
      <c r="FR175" s="157"/>
      <c r="FS175" s="157"/>
      <c r="FT175" s="157"/>
      <c r="FU175" s="157"/>
      <c r="FV175" s="157"/>
      <c r="FW175" s="157"/>
      <c r="FX175" s="157"/>
      <c r="FY175" s="157"/>
      <c r="FZ175" s="157"/>
      <c r="GA175" s="157"/>
      <c r="GB175" s="157"/>
      <c r="GC175" s="157"/>
      <c r="GD175" s="157"/>
      <c r="GE175" s="157"/>
      <c r="GF175" s="157"/>
      <c r="GG175" s="157"/>
      <c r="GH175" s="157"/>
      <c r="GI175" s="157"/>
      <c r="GJ175" s="157"/>
      <c r="GK175" s="157"/>
      <c r="GL175" s="157"/>
      <c r="GM175" s="157"/>
      <c r="GN175" s="157"/>
      <c r="GO175" s="157"/>
      <c r="GP175" s="157"/>
      <c r="GQ175" s="157"/>
      <c r="GR175" s="157"/>
      <c r="GS175" s="157"/>
      <c r="GT175" s="157"/>
      <c r="GU175" s="157"/>
      <c r="GV175" s="157"/>
      <c r="GW175" s="157"/>
      <c r="GX175" s="157"/>
      <c r="GY175" s="157"/>
      <c r="GZ175" s="157"/>
      <c r="HA175" s="157"/>
      <c r="HB175" s="157"/>
      <c r="HC175" s="157"/>
      <c r="HD175" s="157"/>
    </row>
    <row r="176" spans="1:212" s="141" customFormat="1" ht="21.75">
      <c r="A176" s="135"/>
      <c r="B176" s="114">
        <v>177</v>
      </c>
      <c r="C176" s="134" t="s">
        <v>171</v>
      </c>
      <c r="D176" s="133" t="s">
        <v>279</v>
      </c>
      <c r="E176" s="114" t="s">
        <v>121</v>
      </c>
      <c r="F176" s="114" t="s">
        <v>122</v>
      </c>
      <c r="G176" s="121">
        <v>0</v>
      </c>
      <c r="H176" s="121">
        <v>0</v>
      </c>
      <c r="I176" s="121">
        <v>0</v>
      </c>
      <c r="J176" s="117">
        <v>1</v>
      </c>
      <c r="K176" s="118">
        <v>0</v>
      </c>
      <c r="L176" s="142">
        <v>2.2799999999999998</v>
      </c>
      <c r="M176" s="118">
        <v>0</v>
      </c>
      <c r="N176" s="118">
        <v>0</v>
      </c>
      <c r="O176" s="117">
        <v>23</v>
      </c>
      <c r="P176" s="118">
        <v>0</v>
      </c>
      <c r="Q176" s="119">
        <v>0</v>
      </c>
      <c r="R176" s="119">
        <v>2</v>
      </c>
      <c r="S176" s="119">
        <v>2</v>
      </c>
      <c r="T176" s="121">
        <v>0</v>
      </c>
      <c r="U176" s="121">
        <v>0</v>
      </c>
      <c r="V176" s="121">
        <v>0</v>
      </c>
      <c r="W176" s="121">
        <v>0</v>
      </c>
      <c r="X176" s="121">
        <v>0</v>
      </c>
      <c r="Y176" s="121">
        <v>0</v>
      </c>
      <c r="Z176" s="121">
        <v>0</v>
      </c>
      <c r="AA176" s="121">
        <v>0</v>
      </c>
      <c r="AB176" s="121">
        <v>0</v>
      </c>
      <c r="AC176" s="121">
        <v>0</v>
      </c>
      <c r="AD176" s="121">
        <v>0</v>
      </c>
      <c r="AE176" s="121">
        <v>0</v>
      </c>
      <c r="AF176" s="121">
        <v>0</v>
      </c>
      <c r="AG176" s="121">
        <v>0</v>
      </c>
      <c r="AH176" s="121">
        <v>0</v>
      </c>
      <c r="AI176" s="121">
        <v>0</v>
      </c>
      <c r="AJ176" s="121">
        <v>0</v>
      </c>
      <c r="AK176" s="121">
        <v>0</v>
      </c>
      <c r="AL176" s="121">
        <v>0</v>
      </c>
      <c r="AM176" s="121">
        <v>0</v>
      </c>
      <c r="AN176" s="121">
        <v>0</v>
      </c>
      <c r="AO176" s="121">
        <v>0</v>
      </c>
      <c r="AP176" s="121">
        <v>0</v>
      </c>
      <c r="AQ176" s="121">
        <v>0</v>
      </c>
      <c r="AR176" s="121">
        <v>0</v>
      </c>
      <c r="AS176" s="121">
        <v>0</v>
      </c>
      <c r="AT176" s="121">
        <v>0</v>
      </c>
      <c r="AU176" s="121">
        <v>0</v>
      </c>
      <c r="AV176" s="111">
        <v>0</v>
      </c>
      <c r="AW176" s="111">
        <v>0</v>
      </c>
      <c r="AX176" s="111">
        <v>0</v>
      </c>
      <c r="AY176" s="111">
        <v>0</v>
      </c>
      <c r="AZ176" s="23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  <c r="DB176" s="157"/>
      <c r="DC176" s="157"/>
      <c r="DD176" s="157"/>
      <c r="DE176" s="157"/>
      <c r="DF176" s="157"/>
      <c r="DG176" s="157"/>
      <c r="DH176" s="157"/>
      <c r="DI176" s="157"/>
      <c r="DJ176" s="157"/>
      <c r="DK176" s="157"/>
      <c r="DL176" s="157"/>
      <c r="DM176" s="157"/>
      <c r="DN176" s="157"/>
      <c r="DO176" s="157"/>
      <c r="DP176" s="157"/>
      <c r="DQ176" s="157"/>
      <c r="DR176" s="157"/>
      <c r="DS176" s="157"/>
      <c r="DT176" s="157"/>
      <c r="DU176" s="157"/>
      <c r="DV176" s="157"/>
      <c r="DW176" s="157"/>
      <c r="DX176" s="157"/>
      <c r="DY176" s="157"/>
      <c r="DZ176" s="157"/>
      <c r="EA176" s="157"/>
      <c r="EB176" s="157"/>
      <c r="EC176" s="157"/>
      <c r="ED176" s="157"/>
      <c r="EE176" s="157"/>
      <c r="EF176" s="157"/>
      <c r="EG176" s="157"/>
      <c r="EH176" s="157"/>
      <c r="EI176" s="157"/>
      <c r="EJ176" s="157"/>
      <c r="EK176" s="157"/>
      <c r="EL176" s="157"/>
      <c r="EM176" s="157"/>
      <c r="EN176" s="157"/>
      <c r="EO176" s="157"/>
      <c r="EP176" s="157"/>
      <c r="EQ176" s="157"/>
      <c r="ER176" s="157"/>
      <c r="ES176" s="157"/>
      <c r="ET176" s="157"/>
      <c r="EU176" s="157"/>
      <c r="EV176" s="157"/>
      <c r="EW176" s="157"/>
      <c r="EX176" s="157"/>
      <c r="EY176" s="157"/>
      <c r="EZ176" s="157"/>
      <c r="FA176" s="157"/>
      <c r="FB176" s="157"/>
      <c r="FC176" s="157"/>
      <c r="FD176" s="157"/>
      <c r="FE176" s="157"/>
      <c r="FF176" s="157"/>
      <c r="FG176" s="157"/>
      <c r="FH176" s="157"/>
      <c r="FI176" s="157"/>
      <c r="FJ176" s="157"/>
      <c r="FK176" s="157"/>
      <c r="FL176" s="157"/>
      <c r="FM176" s="157"/>
      <c r="FN176" s="157"/>
      <c r="FO176" s="157"/>
      <c r="FP176" s="157"/>
      <c r="FQ176" s="157"/>
      <c r="FR176" s="157"/>
      <c r="FS176" s="157"/>
      <c r="FT176" s="157"/>
      <c r="FU176" s="157"/>
      <c r="FV176" s="157"/>
      <c r="FW176" s="157"/>
      <c r="FX176" s="157"/>
      <c r="FY176" s="157"/>
      <c r="FZ176" s="157"/>
      <c r="GA176" s="157"/>
      <c r="GB176" s="157"/>
      <c r="GC176" s="157"/>
      <c r="GD176" s="157"/>
      <c r="GE176" s="157"/>
      <c r="GF176" s="157"/>
      <c r="GG176" s="157"/>
      <c r="GH176" s="157"/>
      <c r="GI176" s="157"/>
      <c r="GJ176" s="157"/>
      <c r="GK176" s="157"/>
      <c r="GL176" s="157"/>
      <c r="GM176" s="157"/>
      <c r="GN176" s="157"/>
      <c r="GO176" s="157"/>
      <c r="GP176" s="157"/>
      <c r="GQ176" s="157"/>
      <c r="GR176" s="157"/>
      <c r="GS176" s="157"/>
      <c r="GT176" s="157"/>
      <c r="GU176" s="157"/>
      <c r="GV176" s="157"/>
      <c r="GW176" s="157"/>
      <c r="GX176" s="157"/>
      <c r="GY176" s="157"/>
      <c r="GZ176" s="157"/>
      <c r="HA176" s="157"/>
      <c r="HB176" s="157"/>
      <c r="HC176" s="157"/>
      <c r="HD176" s="157"/>
    </row>
    <row r="177" spans="1:212" s="141" customFormat="1" ht="21.75">
      <c r="A177" s="135"/>
      <c r="B177" s="114">
        <v>178</v>
      </c>
      <c r="C177" s="134" t="s">
        <v>171</v>
      </c>
      <c r="D177" s="133" t="s">
        <v>280</v>
      </c>
      <c r="E177" s="114" t="s">
        <v>121</v>
      </c>
      <c r="F177" s="114" t="s">
        <v>122</v>
      </c>
      <c r="G177" s="121">
        <v>0</v>
      </c>
      <c r="H177" s="121">
        <v>0</v>
      </c>
      <c r="I177" s="121">
        <v>0</v>
      </c>
      <c r="J177" s="117">
        <v>1</v>
      </c>
      <c r="K177" s="118">
        <v>0</v>
      </c>
      <c r="L177" s="142">
        <v>16.38</v>
      </c>
      <c r="M177" s="118">
        <v>0</v>
      </c>
      <c r="N177" s="118">
        <v>0</v>
      </c>
      <c r="O177" s="117">
        <v>24</v>
      </c>
      <c r="P177" s="118">
        <v>0</v>
      </c>
      <c r="Q177" s="119">
        <v>0</v>
      </c>
      <c r="R177" s="119">
        <v>2</v>
      </c>
      <c r="S177" s="119">
        <v>2</v>
      </c>
      <c r="T177" s="121">
        <v>0</v>
      </c>
      <c r="U177" s="121">
        <v>0</v>
      </c>
      <c r="V177" s="121">
        <v>0</v>
      </c>
      <c r="W177" s="121">
        <v>0</v>
      </c>
      <c r="X177" s="121">
        <v>0</v>
      </c>
      <c r="Y177" s="121">
        <v>0</v>
      </c>
      <c r="Z177" s="121">
        <v>0</v>
      </c>
      <c r="AA177" s="121">
        <v>0</v>
      </c>
      <c r="AB177" s="121">
        <v>0</v>
      </c>
      <c r="AC177" s="121">
        <v>0</v>
      </c>
      <c r="AD177" s="121">
        <v>0</v>
      </c>
      <c r="AE177" s="121">
        <v>0</v>
      </c>
      <c r="AF177" s="121">
        <v>0</v>
      </c>
      <c r="AG177" s="121">
        <v>0</v>
      </c>
      <c r="AH177" s="121">
        <v>0</v>
      </c>
      <c r="AI177" s="121">
        <v>0</v>
      </c>
      <c r="AJ177" s="121">
        <v>0</v>
      </c>
      <c r="AK177" s="121">
        <v>0</v>
      </c>
      <c r="AL177" s="121">
        <v>0</v>
      </c>
      <c r="AM177" s="121">
        <v>0</v>
      </c>
      <c r="AN177" s="121">
        <v>0</v>
      </c>
      <c r="AO177" s="121">
        <v>0</v>
      </c>
      <c r="AP177" s="121">
        <v>0</v>
      </c>
      <c r="AQ177" s="121">
        <v>0</v>
      </c>
      <c r="AR177" s="121">
        <v>0</v>
      </c>
      <c r="AS177" s="121">
        <v>0</v>
      </c>
      <c r="AT177" s="121">
        <v>0</v>
      </c>
      <c r="AU177" s="121">
        <v>0</v>
      </c>
      <c r="AV177" s="121">
        <v>0</v>
      </c>
      <c r="AW177" s="121">
        <v>0</v>
      </c>
      <c r="AX177" s="121">
        <v>0</v>
      </c>
      <c r="AY177" s="121">
        <v>0</v>
      </c>
      <c r="AZ177" s="23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  <c r="DB177" s="157"/>
      <c r="DC177" s="157"/>
      <c r="DD177" s="157"/>
      <c r="DE177" s="157"/>
      <c r="DF177" s="157"/>
      <c r="DG177" s="157"/>
      <c r="DH177" s="157"/>
      <c r="DI177" s="157"/>
      <c r="DJ177" s="157"/>
      <c r="DK177" s="157"/>
      <c r="DL177" s="157"/>
      <c r="DM177" s="157"/>
      <c r="DN177" s="157"/>
      <c r="DO177" s="157"/>
      <c r="DP177" s="157"/>
      <c r="DQ177" s="157"/>
      <c r="DR177" s="157"/>
      <c r="DS177" s="157"/>
      <c r="DT177" s="157"/>
      <c r="DU177" s="157"/>
      <c r="DV177" s="157"/>
      <c r="DW177" s="157"/>
      <c r="DX177" s="157"/>
      <c r="DY177" s="157"/>
      <c r="DZ177" s="157"/>
      <c r="EA177" s="157"/>
      <c r="EB177" s="157"/>
      <c r="EC177" s="157"/>
      <c r="ED177" s="157"/>
      <c r="EE177" s="157"/>
      <c r="EF177" s="157"/>
      <c r="EG177" s="157"/>
      <c r="EH177" s="157"/>
      <c r="EI177" s="157"/>
      <c r="EJ177" s="157"/>
      <c r="EK177" s="157"/>
      <c r="EL177" s="157"/>
      <c r="EM177" s="157"/>
      <c r="EN177" s="157"/>
      <c r="EO177" s="157"/>
      <c r="EP177" s="157"/>
      <c r="EQ177" s="157"/>
      <c r="ER177" s="157"/>
      <c r="ES177" s="157"/>
      <c r="ET177" s="157"/>
      <c r="EU177" s="157"/>
      <c r="EV177" s="157"/>
      <c r="EW177" s="157"/>
      <c r="EX177" s="157"/>
      <c r="EY177" s="157"/>
      <c r="EZ177" s="157"/>
      <c r="FA177" s="157"/>
      <c r="FB177" s="157"/>
      <c r="FC177" s="157"/>
      <c r="FD177" s="157"/>
      <c r="FE177" s="157"/>
      <c r="FF177" s="157"/>
      <c r="FG177" s="157"/>
      <c r="FH177" s="157"/>
      <c r="FI177" s="157"/>
      <c r="FJ177" s="157"/>
      <c r="FK177" s="157"/>
      <c r="FL177" s="157"/>
      <c r="FM177" s="157"/>
      <c r="FN177" s="157"/>
      <c r="FO177" s="157"/>
      <c r="FP177" s="157"/>
      <c r="FQ177" s="157"/>
      <c r="FR177" s="157"/>
      <c r="FS177" s="157"/>
      <c r="FT177" s="157"/>
      <c r="FU177" s="157"/>
      <c r="FV177" s="157"/>
      <c r="FW177" s="157"/>
      <c r="FX177" s="157"/>
      <c r="FY177" s="157"/>
      <c r="FZ177" s="157"/>
      <c r="GA177" s="157"/>
      <c r="GB177" s="157"/>
      <c r="GC177" s="157"/>
      <c r="GD177" s="157"/>
      <c r="GE177" s="157"/>
      <c r="GF177" s="157"/>
      <c r="GG177" s="157"/>
      <c r="GH177" s="157"/>
      <c r="GI177" s="157"/>
      <c r="GJ177" s="157"/>
      <c r="GK177" s="157"/>
      <c r="GL177" s="157"/>
      <c r="GM177" s="157"/>
      <c r="GN177" s="157"/>
      <c r="GO177" s="157"/>
      <c r="GP177" s="157"/>
      <c r="GQ177" s="157"/>
      <c r="GR177" s="157"/>
      <c r="GS177" s="157"/>
      <c r="GT177" s="157"/>
      <c r="GU177" s="157"/>
      <c r="GV177" s="157"/>
      <c r="GW177" s="157"/>
      <c r="GX177" s="157"/>
      <c r="GY177" s="157"/>
      <c r="GZ177" s="157"/>
      <c r="HA177" s="157"/>
      <c r="HB177" s="157"/>
      <c r="HC177" s="157"/>
      <c r="HD177" s="157"/>
    </row>
    <row r="178" spans="1:212" s="141" customFormat="1" ht="21.75">
      <c r="A178" s="135"/>
      <c r="B178" s="63">
        <v>179</v>
      </c>
      <c r="C178" s="134" t="s">
        <v>171</v>
      </c>
      <c r="D178" s="133" t="s">
        <v>281</v>
      </c>
      <c r="E178" s="114" t="s">
        <v>121</v>
      </c>
      <c r="F178" s="114" t="s">
        <v>122</v>
      </c>
      <c r="G178" s="121">
        <v>0</v>
      </c>
      <c r="H178" s="121">
        <v>0</v>
      </c>
      <c r="I178" s="121">
        <v>0</v>
      </c>
      <c r="J178" s="117">
        <v>1</v>
      </c>
      <c r="K178" s="118">
        <v>0</v>
      </c>
      <c r="L178" s="142">
        <v>14.49</v>
      </c>
      <c r="M178" s="118">
        <v>0</v>
      </c>
      <c r="N178" s="118">
        <v>0</v>
      </c>
      <c r="O178" s="117">
        <v>24</v>
      </c>
      <c r="P178" s="118">
        <v>0</v>
      </c>
      <c r="Q178" s="119">
        <v>0</v>
      </c>
      <c r="R178" s="119">
        <v>2</v>
      </c>
      <c r="S178" s="119">
        <v>2</v>
      </c>
      <c r="T178" s="121">
        <v>0</v>
      </c>
      <c r="U178" s="121">
        <v>0</v>
      </c>
      <c r="V178" s="121">
        <v>0</v>
      </c>
      <c r="W178" s="121">
        <v>0</v>
      </c>
      <c r="X178" s="121">
        <v>0</v>
      </c>
      <c r="Y178" s="121">
        <v>0</v>
      </c>
      <c r="Z178" s="121">
        <v>0</v>
      </c>
      <c r="AA178" s="121">
        <v>0</v>
      </c>
      <c r="AB178" s="121">
        <v>0</v>
      </c>
      <c r="AC178" s="121">
        <v>0</v>
      </c>
      <c r="AD178" s="121">
        <v>0</v>
      </c>
      <c r="AE178" s="121">
        <v>0</v>
      </c>
      <c r="AF178" s="121">
        <v>0</v>
      </c>
      <c r="AG178" s="121">
        <v>0</v>
      </c>
      <c r="AH178" s="121">
        <v>0</v>
      </c>
      <c r="AI178" s="121">
        <v>0</v>
      </c>
      <c r="AJ178" s="121">
        <v>0</v>
      </c>
      <c r="AK178" s="121">
        <v>0</v>
      </c>
      <c r="AL178" s="121">
        <v>0</v>
      </c>
      <c r="AM178" s="121">
        <v>0</v>
      </c>
      <c r="AN178" s="121">
        <v>0</v>
      </c>
      <c r="AO178" s="121">
        <v>0</v>
      </c>
      <c r="AP178" s="121">
        <v>0</v>
      </c>
      <c r="AQ178" s="121">
        <v>0</v>
      </c>
      <c r="AR178" s="121">
        <v>0</v>
      </c>
      <c r="AS178" s="121">
        <v>0</v>
      </c>
      <c r="AT178" s="121">
        <v>0</v>
      </c>
      <c r="AU178" s="121">
        <v>0</v>
      </c>
      <c r="AV178" s="121">
        <v>0</v>
      </c>
      <c r="AW178" s="121">
        <v>0</v>
      </c>
      <c r="AX178" s="121">
        <v>0</v>
      </c>
      <c r="AY178" s="121">
        <v>0</v>
      </c>
      <c r="AZ178" s="23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  <c r="DB178" s="157"/>
      <c r="DC178" s="157"/>
      <c r="DD178" s="157"/>
      <c r="DE178" s="157"/>
      <c r="DF178" s="157"/>
      <c r="DG178" s="157"/>
      <c r="DH178" s="157"/>
      <c r="DI178" s="157"/>
      <c r="DJ178" s="157"/>
      <c r="DK178" s="157"/>
      <c r="DL178" s="157"/>
      <c r="DM178" s="157"/>
      <c r="DN178" s="157"/>
      <c r="DO178" s="157"/>
      <c r="DP178" s="157"/>
      <c r="DQ178" s="157"/>
      <c r="DR178" s="157"/>
      <c r="DS178" s="157"/>
      <c r="DT178" s="157"/>
      <c r="DU178" s="157"/>
      <c r="DV178" s="157"/>
      <c r="DW178" s="157"/>
      <c r="DX178" s="157"/>
      <c r="DY178" s="157"/>
      <c r="DZ178" s="157"/>
      <c r="EA178" s="157"/>
      <c r="EB178" s="157"/>
      <c r="EC178" s="157"/>
      <c r="ED178" s="157"/>
      <c r="EE178" s="157"/>
      <c r="EF178" s="157"/>
      <c r="EG178" s="157"/>
      <c r="EH178" s="157"/>
      <c r="EI178" s="157"/>
      <c r="EJ178" s="157"/>
      <c r="EK178" s="157"/>
      <c r="EL178" s="157"/>
      <c r="EM178" s="157"/>
      <c r="EN178" s="157"/>
      <c r="EO178" s="157"/>
      <c r="EP178" s="157"/>
      <c r="EQ178" s="157"/>
      <c r="ER178" s="157"/>
      <c r="ES178" s="157"/>
      <c r="ET178" s="157"/>
      <c r="EU178" s="157"/>
      <c r="EV178" s="157"/>
      <c r="EW178" s="157"/>
      <c r="EX178" s="157"/>
      <c r="EY178" s="157"/>
      <c r="EZ178" s="157"/>
      <c r="FA178" s="157"/>
      <c r="FB178" s="157"/>
      <c r="FC178" s="157"/>
      <c r="FD178" s="157"/>
      <c r="FE178" s="157"/>
      <c r="FF178" s="157"/>
      <c r="FG178" s="157"/>
      <c r="FH178" s="157"/>
      <c r="FI178" s="157"/>
      <c r="FJ178" s="157"/>
      <c r="FK178" s="157"/>
      <c r="FL178" s="157"/>
      <c r="FM178" s="157"/>
      <c r="FN178" s="157"/>
      <c r="FO178" s="157"/>
      <c r="FP178" s="157"/>
      <c r="FQ178" s="157"/>
      <c r="FR178" s="157"/>
      <c r="FS178" s="157"/>
      <c r="FT178" s="157"/>
      <c r="FU178" s="157"/>
      <c r="FV178" s="157"/>
      <c r="FW178" s="157"/>
      <c r="FX178" s="157"/>
      <c r="FY178" s="157"/>
      <c r="FZ178" s="157"/>
      <c r="GA178" s="157"/>
      <c r="GB178" s="157"/>
      <c r="GC178" s="157"/>
      <c r="GD178" s="157"/>
      <c r="GE178" s="157"/>
      <c r="GF178" s="157"/>
      <c r="GG178" s="157"/>
      <c r="GH178" s="157"/>
      <c r="GI178" s="157"/>
      <c r="GJ178" s="157"/>
      <c r="GK178" s="157"/>
      <c r="GL178" s="157"/>
      <c r="GM178" s="157"/>
      <c r="GN178" s="157"/>
      <c r="GO178" s="157"/>
      <c r="GP178" s="157"/>
      <c r="GQ178" s="157"/>
      <c r="GR178" s="157"/>
      <c r="GS178" s="157"/>
      <c r="GT178" s="157"/>
      <c r="GU178" s="157"/>
      <c r="GV178" s="157"/>
      <c r="GW178" s="157"/>
      <c r="GX178" s="157"/>
      <c r="GY178" s="157"/>
      <c r="GZ178" s="157"/>
      <c r="HA178" s="157"/>
      <c r="HB178" s="157"/>
      <c r="HC178" s="157"/>
      <c r="HD178" s="157"/>
    </row>
    <row r="179" spans="1:212" s="141" customFormat="1" ht="21.75">
      <c r="A179" s="135"/>
      <c r="B179" s="63">
        <v>180</v>
      </c>
      <c r="C179" s="134" t="s">
        <v>172</v>
      </c>
      <c r="D179" s="133" t="s">
        <v>230</v>
      </c>
      <c r="E179" s="114" t="s">
        <v>121</v>
      </c>
      <c r="F179" s="114" t="s">
        <v>122</v>
      </c>
      <c r="G179" s="111">
        <v>28.374752945099999</v>
      </c>
      <c r="H179" s="111">
        <v>28.374752945099999</v>
      </c>
      <c r="I179" s="111">
        <v>0</v>
      </c>
      <c r="J179" s="117">
        <v>1</v>
      </c>
      <c r="K179" s="118">
        <v>6.31</v>
      </c>
      <c r="L179" s="118">
        <v>0</v>
      </c>
      <c r="M179" s="118">
        <v>0</v>
      </c>
      <c r="N179" s="118">
        <v>0</v>
      </c>
      <c r="O179" s="117">
        <v>15</v>
      </c>
      <c r="P179" s="118">
        <v>0</v>
      </c>
      <c r="Q179" s="119">
        <v>60</v>
      </c>
      <c r="R179" s="119">
        <v>2</v>
      </c>
      <c r="S179" s="119">
        <v>2</v>
      </c>
      <c r="T179" s="121">
        <v>0</v>
      </c>
      <c r="U179" s="121">
        <v>0</v>
      </c>
      <c r="V179" s="121">
        <v>0</v>
      </c>
      <c r="W179" s="121">
        <v>0</v>
      </c>
      <c r="X179" s="121">
        <v>0</v>
      </c>
      <c r="Y179" s="121">
        <v>0</v>
      </c>
      <c r="Z179" s="121">
        <v>0</v>
      </c>
      <c r="AA179" s="121">
        <v>0</v>
      </c>
      <c r="AB179" s="121">
        <v>0</v>
      </c>
      <c r="AC179" s="121">
        <v>0</v>
      </c>
      <c r="AD179" s="121">
        <v>0</v>
      </c>
      <c r="AE179" s="121">
        <v>0</v>
      </c>
      <c r="AF179" s="121">
        <v>0</v>
      </c>
      <c r="AG179" s="121">
        <v>0</v>
      </c>
      <c r="AH179" s="121">
        <v>0</v>
      </c>
      <c r="AI179" s="121">
        <v>0</v>
      </c>
      <c r="AJ179" s="121">
        <v>0</v>
      </c>
      <c r="AK179" s="121">
        <v>0</v>
      </c>
      <c r="AL179" s="121">
        <v>0</v>
      </c>
      <c r="AM179" s="121">
        <v>0</v>
      </c>
      <c r="AN179" s="121">
        <v>0</v>
      </c>
      <c r="AO179" s="121">
        <v>0</v>
      </c>
      <c r="AP179" s="121">
        <v>0</v>
      </c>
      <c r="AQ179" s="121">
        <v>0</v>
      </c>
      <c r="AR179" s="121">
        <v>0</v>
      </c>
      <c r="AS179" s="121">
        <v>0</v>
      </c>
      <c r="AT179" s="121">
        <v>0</v>
      </c>
      <c r="AU179" s="121">
        <v>0</v>
      </c>
      <c r="AV179" s="111">
        <v>0</v>
      </c>
      <c r="AW179" s="111">
        <v>0</v>
      </c>
      <c r="AX179" s="111">
        <v>0</v>
      </c>
      <c r="AY179" s="111">
        <v>0</v>
      </c>
      <c r="AZ179" s="23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157"/>
      <c r="DI179" s="157"/>
      <c r="DJ179" s="157"/>
      <c r="DK179" s="157"/>
      <c r="DL179" s="157"/>
      <c r="DM179" s="157"/>
      <c r="DN179" s="157"/>
      <c r="DO179" s="157"/>
      <c r="DP179" s="157"/>
      <c r="DQ179" s="157"/>
      <c r="DR179" s="157"/>
      <c r="DS179" s="157"/>
      <c r="DT179" s="157"/>
      <c r="DU179" s="157"/>
      <c r="DV179" s="157"/>
      <c r="DW179" s="157"/>
      <c r="DX179" s="157"/>
      <c r="DY179" s="157"/>
      <c r="DZ179" s="157"/>
      <c r="EA179" s="157"/>
      <c r="EB179" s="157"/>
      <c r="EC179" s="157"/>
      <c r="ED179" s="157"/>
      <c r="EE179" s="157"/>
      <c r="EF179" s="157"/>
      <c r="EG179" s="157"/>
      <c r="EH179" s="157"/>
      <c r="EI179" s="157"/>
      <c r="EJ179" s="157"/>
      <c r="EK179" s="157"/>
      <c r="EL179" s="157"/>
      <c r="EM179" s="157"/>
      <c r="EN179" s="157"/>
      <c r="EO179" s="157"/>
      <c r="EP179" s="157"/>
      <c r="EQ179" s="157"/>
      <c r="ER179" s="157"/>
      <c r="ES179" s="157"/>
      <c r="ET179" s="157"/>
      <c r="EU179" s="157"/>
      <c r="EV179" s="157"/>
      <c r="EW179" s="157"/>
      <c r="EX179" s="157"/>
      <c r="EY179" s="157"/>
      <c r="EZ179" s="157"/>
      <c r="FA179" s="157"/>
      <c r="FB179" s="157"/>
      <c r="FC179" s="157"/>
      <c r="FD179" s="157"/>
      <c r="FE179" s="157"/>
      <c r="FF179" s="157"/>
      <c r="FG179" s="157"/>
      <c r="FH179" s="157"/>
      <c r="FI179" s="157"/>
      <c r="FJ179" s="157"/>
      <c r="FK179" s="157"/>
      <c r="FL179" s="157"/>
      <c r="FM179" s="157"/>
      <c r="FN179" s="157"/>
      <c r="FO179" s="157"/>
      <c r="FP179" s="157"/>
      <c r="FQ179" s="157"/>
      <c r="FR179" s="157"/>
      <c r="FS179" s="157"/>
      <c r="FT179" s="157"/>
      <c r="FU179" s="157"/>
      <c r="FV179" s="157"/>
      <c r="FW179" s="157"/>
      <c r="FX179" s="157"/>
      <c r="FY179" s="157"/>
      <c r="FZ179" s="157"/>
      <c r="GA179" s="157"/>
      <c r="GB179" s="157"/>
      <c r="GC179" s="157"/>
      <c r="GD179" s="157"/>
      <c r="GE179" s="157"/>
      <c r="GF179" s="157"/>
      <c r="GG179" s="157"/>
      <c r="GH179" s="157"/>
      <c r="GI179" s="157"/>
      <c r="GJ179" s="157"/>
      <c r="GK179" s="157"/>
      <c r="GL179" s="157"/>
      <c r="GM179" s="157"/>
      <c r="GN179" s="157"/>
      <c r="GO179" s="157"/>
      <c r="GP179" s="157"/>
      <c r="GQ179" s="157"/>
      <c r="GR179" s="157"/>
      <c r="GS179" s="157"/>
      <c r="GT179" s="157"/>
      <c r="GU179" s="157"/>
      <c r="GV179" s="157"/>
      <c r="GW179" s="157"/>
      <c r="GX179" s="157"/>
      <c r="GY179" s="157"/>
      <c r="GZ179" s="157"/>
      <c r="HA179" s="157"/>
      <c r="HB179" s="157"/>
      <c r="HC179" s="157"/>
      <c r="HD179" s="157"/>
    </row>
    <row r="180" spans="1:212" s="141" customFormat="1" ht="21.75">
      <c r="A180" s="135"/>
      <c r="B180" s="63">
        <v>181</v>
      </c>
      <c r="C180" s="134" t="s">
        <v>172</v>
      </c>
      <c r="D180" s="133" t="s">
        <v>231</v>
      </c>
      <c r="E180" s="114" t="s">
        <v>121</v>
      </c>
      <c r="F180" s="114" t="s">
        <v>122</v>
      </c>
      <c r="G180" s="121">
        <v>0</v>
      </c>
      <c r="H180" s="121">
        <v>0</v>
      </c>
      <c r="I180" s="121">
        <v>0</v>
      </c>
      <c r="J180" s="117">
        <v>1</v>
      </c>
      <c r="K180" s="118">
        <v>6.35</v>
      </c>
      <c r="L180" s="118">
        <v>0</v>
      </c>
      <c r="M180" s="118">
        <v>0</v>
      </c>
      <c r="N180" s="118">
        <v>0</v>
      </c>
      <c r="O180" s="117">
        <v>17</v>
      </c>
      <c r="P180" s="118">
        <v>0</v>
      </c>
      <c r="Q180" s="119">
        <v>60</v>
      </c>
      <c r="R180" s="119">
        <v>2</v>
      </c>
      <c r="S180" s="119">
        <v>2</v>
      </c>
      <c r="T180" s="121">
        <v>0</v>
      </c>
      <c r="U180" s="121">
        <v>0</v>
      </c>
      <c r="V180" s="121">
        <v>0</v>
      </c>
      <c r="W180" s="121">
        <v>0</v>
      </c>
      <c r="X180" s="121">
        <v>0</v>
      </c>
      <c r="Y180" s="121">
        <v>0</v>
      </c>
      <c r="Z180" s="121">
        <v>0</v>
      </c>
      <c r="AA180" s="121">
        <v>0</v>
      </c>
      <c r="AB180" s="121">
        <v>0</v>
      </c>
      <c r="AC180" s="121">
        <v>0</v>
      </c>
      <c r="AD180" s="121">
        <v>0</v>
      </c>
      <c r="AE180" s="121">
        <v>0</v>
      </c>
      <c r="AF180" s="121">
        <v>0</v>
      </c>
      <c r="AG180" s="121">
        <v>0</v>
      </c>
      <c r="AH180" s="121">
        <v>0</v>
      </c>
      <c r="AI180" s="121">
        <v>0</v>
      </c>
      <c r="AJ180" s="121">
        <v>0</v>
      </c>
      <c r="AK180" s="121">
        <v>0</v>
      </c>
      <c r="AL180" s="121">
        <v>0</v>
      </c>
      <c r="AM180" s="121">
        <v>0</v>
      </c>
      <c r="AN180" s="121">
        <v>0</v>
      </c>
      <c r="AO180" s="121">
        <v>0</v>
      </c>
      <c r="AP180" s="121">
        <v>0</v>
      </c>
      <c r="AQ180" s="121">
        <v>0</v>
      </c>
      <c r="AR180" s="121">
        <v>0</v>
      </c>
      <c r="AS180" s="121">
        <v>0</v>
      </c>
      <c r="AT180" s="121">
        <v>0</v>
      </c>
      <c r="AU180" s="121">
        <v>0</v>
      </c>
      <c r="AV180" s="111">
        <v>0</v>
      </c>
      <c r="AW180" s="111">
        <v>0</v>
      </c>
      <c r="AX180" s="111">
        <v>0</v>
      </c>
      <c r="AY180" s="111">
        <v>0</v>
      </c>
      <c r="AZ180" s="23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  <c r="DB180" s="157"/>
      <c r="DC180" s="157"/>
      <c r="DD180" s="157"/>
      <c r="DE180" s="157"/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  <c r="FH180" s="157"/>
      <c r="FI180" s="157"/>
      <c r="FJ180" s="157"/>
      <c r="FK180" s="157"/>
      <c r="FL180" s="157"/>
      <c r="FM180" s="157"/>
      <c r="FN180" s="157"/>
      <c r="FO180" s="157"/>
      <c r="FP180" s="157"/>
      <c r="FQ180" s="157"/>
      <c r="FR180" s="157"/>
      <c r="FS180" s="157"/>
      <c r="FT180" s="157"/>
      <c r="FU180" s="157"/>
      <c r="FV180" s="157"/>
      <c r="FW180" s="157"/>
      <c r="FX180" s="157"/>
      <c r="FY180" s="157"/>
      <c r="FZ180" s="157"/>
      <c r="GA180" s="157"/>
      <c r="GB180" s="157"/>
      <c r="GC180" s="157"/>
      <c r="GD180" s="157"/>
      <c r="GE180" s="157"/>
      <c r="GF180" s="157"/>
      <c r="GG180" s="157"/>
      <c r="GH180" s="157"/>
      <c r="GI180" s="157"/>
      <c r="GJ180" s="157"/>
      <c r="GK180" s="157"/>
      <c r="GL180" s="157"/>
      <c r="GM180" s="157"/>
      <c r="GN180" s="157"/>
      <c r="GO180" s="157"/>
      <c r="GP180" s="157"/>
      <c r="GQ180" s="157"/>
      <c r="GR180" s="157"/>
      <c r="GS180" s="157"/>
      <c r="GT180" s="157"/>
      <c r="GU180" s="157"/>
      <c r="GV180" s="157"/>
      <c r="GW180" s="157"/>
      <c r="GX180" s="157"/>
      <c r="GY180" s="157"/>
      <c r="GZ180" s="157"/>
      <c r="HA180" s="157"/>
      <c r="HB180" s="157"/>
      <c r="HC180" s="157"/>
      <c r="HD180" s="157"/>
    </row>
    <row r="181" spans="1:212" s="141" customFormat="1" ht="21.75">
      <c r="A181" s="135"/>
      <c r="B181" s="63">
        <v>182</v>
      </c>
      <c r="C181" s="134" t="s">
        <v>172</v>
      </c>
      <c r="D181" s="133" t="s">
        <v>232</v>
      </c>
      <c r="E181" s="114" t="s">
        <v>121</v>
      </c>
      <c r="F181" s="114" t="s">
        <v>122</v>
      </c>
      <c r="G181" s="121">
        <v>0</v>
      </c>
      <c r="H181" s="121">
        <v>0</v>
      </c>
      <c r="I181" s="121">
        <v>0</v>
      </c>
      <c r="J181" s="117">
        <v>1</v>
      </c>
      <c r="K181" s="118">
        <v>8.99</v>
      </c>
      <c r="L181" s="118">
        <v>0</v>
      </c>
      <c r="M181" s="118">
        <v>0</v>
      </c>
      <c r="N181" s="118">
        <v>0</v>
      </c>
      <c r="O181" s="117">
        <v>17</v>
      </c>
      <c r="P181" s="118">
        <v>0</v>
      </c>
      <c r="Q181" s="119">
        <v>60</v>
      </c>
      <c r="R181" s="119">
        <v>2</v>
      </c>
      <c r="S181" s="119">
        <v>2</v>
      </c>
      <c r="T181" s="121">
        <v>0</v>
      </c>
      <c r="U181" s="121">
        <v>0</v>
      </c>
      <c r="V181" s="121">
        <v>0</v>
      </c>
      <c r="W181" s="121">
        <v>0</v>
      </c>
      <c r="X181" s="121">
        <v>0</v>
      </c>
      <c r="Y181" s="121">
        <v>0</v>
      </c>
      <c r="Z181" s="121">
        <v>0</v>
      </c>
      <c r="AA181" s="121">
        <v>0</v>
      </c>
      <c r="AB181" s="121">
        <v>0</v>
      </c>
      <c r="AC181" s="121">
        <v>0</v>
      </c>
      <c r="AD181" s="121">
        <v>0</v>
      </c>
      <c r="AE181" s="121">
        <v>0</v>
      </c>
      <c r="AF181" s="121">
        <v>0</v>
      </c>
      <c r="AG181" s="121">
        <v>0</v>
      </c>
      <c r="AH181" s="121">
        <v>0</v>
      </c>
      <c r="AI181" s="121">
        <v>0</v>
      </c>
      <c r="AJ181" s="121">
        <v>0</v>
      </c>
      <c r="AK181" s="121">
        <v>0</v>
      </c>
      <c r="AL181" s="121">
        <v>0</v>
      </c>
      <c r="AM181" s="121">
        <v>0</v>
      </c>
      <c r="AN181" s="121">
        <v>0</v>
      </c>
      <c r="AO181" s="121">
        <v>0</v>
      </c>
      <c r="AP181" s="121">
        <v>0</v>
      </c>
      <c r="AQ181" s="121">
        <v>0</v>
      </c>
      <c r="AR181" s="121">
        <v>0</v>
      </c>
      <c r="AS181" s="121">
        <v>0</v>
      </c>
      <c r="AT181" s="121">
        <v>0</v>
      </c>
      <c r="AU181" s="121">
        <v>0</v>
      </c>
      <c r="AV181" s="111">
        <v>0</v>
      </c>
      <c r="AW181" s="111">
        <v>0</v>
      </c>
      <c r="AX181" s="111">
        <v>0</v>
      </c>
      <c r="AY181" s="111">
        <v>0</v>
      </c>
      <c r="AZ181" s="23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  <c r="DB181" s="157"/>
      <c r="DC181" s="157"/>
      <c r="DD181" s="157"/>
      <c r="DE181" s="157"/>
      <c r="DF181" s="157"/>
      <c r="DG181" s="157"/>
      <c r="DH181" s="157"/>
      <c r="DI181" s="157"/>
      <c r="DJ181" s="157"/>
      <c r="DK181" s="157"/>
      <c r="DL181" s="157"/>
      <c r="DM181" s="157"/>
      <c r="DN181" s="157"/>
      <c r="DO181" s="157"/>
      <c r="DP181" s="157"/>
      <c r="DQ181" s="157"/>
      <c r="DR181" s="157"/>
      <c r="DS181" s="157"/>
      <c r="DT181" s="157"/>
      <c r="DU181" s="157"/>
      <c r="DV181" s="157"/>
      <c r="DW181" s="157"/>
      <c r="DX181" s="157"/>
      <c r="DY181" s="157"/>
      <c r="DZ181" s="157"/>
      <c r="EA181" s="157"/>
      <c r="EB181" s="157"/>
      <c r="EC181" s="157"/>
      <c r="ED181" s="157"/>
      <c r="EE181" s="157"/>
      <c r="EF181" s="157"/>
      <c r="EG181" s="157"/>
      <c r="EH181" s="157"/>
      <c r="EI181" s="157"/>
      <c r="EJ181" s="157"/>
      <c r="EK181" s="157"/>
      <c r="EL181" s="157"/>
      <c r="EM181" s="157"/>
      <c r="EN181" s="157"/>
      <c r="EO181" s="157"/>
      <c r="EP181" s="157"/>
      <c r="EQ181" s="157"/>
      <c r="ER181" s="157"/>
      <c r="ES181" s="157"/>
      <c r="ET181" s="157"/>
      <c r="EU181" s="157"/>
      <c r="EV181" s="157"/>
      <c r="EW181" s="157"/>
      <c r="EX181" s="157"/>
      <c r="EY181" s="157"/>
      <c r="EZ181" s="157"/>
      <c r="FA181" s="157"/>
      <c r="FB181" s="157"/>
      <c r="FC181" s="157"/>
      <c r="FD181" s="157"/>
      <c r="FE181" s="157"/>
      <c r="FF181" s="157"/>
      <c r="FG181" s="157"/>
      <c r="FH181" s="157"/>
      <c r="FI181" s="157"/>
      <c r="FJ181" s="157"/>
      <c r="FK181" s="157"/>
      <c r="FL181" s="157"/>
      <c r="FM181" s="157"/>
      <c r="FN181" s="157"/>
      <c r="FO181" s="157"/>
      <c r="FP181" s="157"/>
      <c r="FQ181" s="157"/>
      <c r="FR181" s="157"/>
      <c r="FS181" s="157"/>
      <c r="FT181" s="157"/>
      <c r="FU181" s="157"/>
      <c r="FV181" s="157"/>
      <c r="FW181" s="157"/>
      <c r="FX181" s="157"/>
      <c r="FY181" s="157"/>
      <c r="FZ181" s="157"/>
      <c r="GA181" s="157"/>
      <c r="GB181" s="157"/>
      <c r="GC181" s="157"/>
      <c r="GD181" s="157"/>
      <c r="GE181" s="157"/>
      <c r="GF181" s="157"/>
      <c r="GG181" s="157"/>
      <c r="GH181" s="157"/>
      <c r="GI181" s="157"/>
      <c r="GJ181" s="157"/>
      <c r="GK181" s="157"/>
      <c r="GL181" s="157"/>
      <c r="GM181" s="157"/>
      <c r="GN181" s="157"/>
      <c r="GO181" s="157"/>
      <c r="GP181" s="157"/>
      <c r="GQ181" s="157"/>
      <c r="GR181" s="157"/>
      <c r="GS181" s="157"/>
      <c r="GT181" s="157"/>
      <c r="GU181" s="157"/>
      <c r="GV181" s="157"/>
      <c r="GW181" s="157"/>
      <c r="GX181" s="157"/>
      <c r="GY181" s="157"/>
      <c r="GZ181" s="157"/>
      <c r="HA181" s="157"/>
      <c r="HB181" s="157"/>
      <c r="HC181" s="157"/>
      <c r="HD181" s="157"/>
    </row>
    <row r="182" spans="1:212" s="141" customFormat="1" ht="18" customHeight="1">
      <c r="B182" s="63">
        <v>183</v>
      </c>
      <c r="C182" s="134" t="s">
        <v>172</v>
      </c>
      <c r="D182" s="133" t="s">
        <v>233</v>
      </c>
      <c r="E182" s="114" t="s">
        <v>121</v>
      </c>
      <c r="F182" s="114" t="s">
        <v>122</v>
      </c>
      <c r="G182" s="121">
        <v>0</v>
      </c>
      <c r="H182" s="121">
        <v>0</v>
      </c>
      <c r="I182" s="121">
        <v>0</v>
      </c>
      <c r="J182" s="122">
        <v>1</v>
      </c>
      <c r="K182" s="137">
        <v>6.8</v>
      </c>
      <c r="L182" s="137">
        <v>0</v>
      </c>
      <c r="M182" s="137">
        <v>0</v>
      </c>
      <c r="N182" s="137">
        <v>0</v>
      </c>
      <c r="O182" s="114">
        <v>27</v>
      </c>
      <c r="P182" s="118">
        <v>0</v>
      </c>
      <c r="Q182" s="119">
        <v>0</v>
      </c>
      <c r="R182" s="119">
        <v>2</v>
      </c>
      <c r="S182" s="119">
        <v>2</v>
      </c>
      <c r="T182" s="121">
        <v>0</v>
      </c>
      <c r="U182" s="121">
        <v>0</v>
      </c>
      <c r="V182" s="121">
        <v>0</v>
      </c>
      <c r="W182" s="121">
        <v>0</v>
      </c>
      <c r="X182" s="121">
        <v>0</v>
      </c>
      <c r="Y182" s="121">
        <v>0</v>
      </c>
      <c r="Z182" s="121">
        <v>0</v>
      </c>
      <c r="AA182" s="121">
        <v>0</v>
      </c>
      <c r="AB182" s="121">
        <v>0</v>
      </c>
      <c r="AC182" s="121">
        <v>0</v>
      </c>
      <c r="AD182" s="121">
        <v>0</v>
      </c>
      <c r="AE182" s="121">
        <v>0</v>
      </c>
      <c r="AF182" s="121">
        <v>0</v>
      </c>
      <c r="AG182" s="121">
        <v>0</v>
      </c>
      <c r="AH182" s="121">
        <v>0</v>
      </c>
      <c r="AI182" s="121">
        <v>0</v>
      </c>
      <c r="AJ182" s="121">
        <v>0</v>
      </c>
      <c r="AK182" s="121">
        <v>0</v>
      </c>
      <c r="AL182" s="121">
        <v>0</v>
      </c>
      <c r="AM182" s="121">
        <v>0</v>
      </c>
      <c r="AN182" s="121">
        <v>0</v>
      </c>
      <c r="AO182" s="121">
        <v>0</v>
      </c>
      <c r="AP182" s="121">
        <v>0</v>
      </c>
      <c r="AQ182" s="121">
        <v>0</v>
      </c>
      <c r="AR182" s="121">
        <v>0</v>
      </c>
      <c r="AS182" s="121">
        <v>0</v>
      </c>
      <c r="AT182" s="121">
        <v>0</v>
      </c>
      <c r="AU182" s="121">
        <v>0</v>
      </c>
      <c r="AV182" s="111">
        <v>0</v>
      </c>
      <c r="AW182" s="111">
        <v>0</v>
      </c>
      <c r="AX182" s="111">
        <v>0</v>
      </c>
      <c r="AY182" s="111">
        <v>0</v>
      </c>
      <c r="AZ182" s="23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  <c r="DB182" s="157"/>
      <c r="DC182" s="157"/>
      <c r="DD182" s="157"/>
      <c r="DE182" s="157"/>
      <c r="DF182" s="157"/>
      <c r="DG182" s="157"/>
      <c r="DH182" s="157"/>
      <c r="DI182" s="157"/>
      <c r="DJ182" s="157"/>
      <c r="DK182" s="157"/>
      <c r="DL182" s="157"/>
      <c r="DM182" s="157"/>
      <c r="DN182" s="157"/>
      <c r="DO182" s="157"/>
      <c r="DP182" s="157"/>
      <c r="DQ182" s="157"/>
      <c r="DR182" s="157"/>
      <c r="DS182" s="157"/>
      <c r="DT182" s="157"/>
      <c r="DU182" s="157"/>
      <c r="DV182" s="157"/>
      <c r="DW182" s="157"/>
      <c r="DX182" s="157"/>
      <c r="DY182" s="157"/>
      <c r="DZ182" s="157"/>
      <c r="EA182" s="157"/>
      <c r="EB182" s="157"/>
      <c r="EC182" s="157"/>
      <c r="ED182" s="157"/>
      <c r="EE182" s="157"/>
      <c r="EF182" s="157"/>
      <c r="EG182" s="157"/>
      <c r="EH182" s="157"/>
      <c r="EI182" s="157"/>
      <c r="EJ182" s="157"/>
      <c r="EK182" s="157"/>
      <c r="EL182" s="157"/>
      <c r="EM182" s="157"/>
      <c r="EN182" s="157"/>
      <c r="EO182" s="157"/>
      <c r="EP182" s="157"/>
      <c r="EQ182" s="157"/>
      <c r="ER182" s="157"/>
      <c r="ES182" s="157"/>
      <c r="ET182" s="157"/>
      <c r="EU182" s="157"/>
      <c r="EV182" s="157"/>
      <c r="EW182" s="157"/>
      <c r="EX182" s="157"/>
      <c r="EY182" s="157"/>
      <c r="EZ182" s="157"/>
      <c r="FA182" s="157"/>
      <c r="FB182" s="157"/>
      <c r="FC182" s="157"/>
      <c r="FD182" s="157"/>
      <c r="FE182" s="157"/>
      <c r="FF182" s="157"/>
      <c r="FG182" s="157"/>
      <c r="FH182" s="157"/>
      <c r="FI182" s="157"/>
      <c r="FJ182" s="157"/>
      <c r="FK182" s="157"/>
      <c r="FL182" s="157"/>
      <c r="FM182" s="157"/>
      <c r="FN182" s="157"/>
      <c r="FO182" s="157"/>
      <c r="FP182" s="157"/>
      <c r="FQ182" s="157"/>
      <c r="FR182" s="157"/>
      <c r="FS182" s="157"/>
      <c r="FT182" s="157"/>
      <c r="FU182" s="157"/>
      <c r="FV182" s="157"/>
      <c r="FW182" s="157"/>
      <c r="FX182" s="157"/>
      <c r="FY182" s="157"/>
      <c r="FZ182" s="157"/>
      <c r="GA182" s="157"/>
      <c r="GB182" s="157"/>
      <c r="GC182" s="157"/>
      <c r="GD182" s="157"/>
      <c r="GE182" s="157"/>
      <c r="GF182" s="157"/>
      <c r="GG182" s="157"/>
      <c r="GH182" s="157"/>
      <c r="GI182" s="157"/>
      <c r="GJ182" s="157"/>
      <c r="GK182" s="157"/>
      <c r="GL182" s="157"/>
      <c r="GM182" s="157"/>
      <c r="GN182" s="157"/>
      <c r="GO182" s="157"/>
      <c r="GP182" s="157"/>
      <c r="GQ182" s="157"/>
      <c r="GR182" s="157"/>
      <c r="GS182" s="157"/>
      <c r="GT182" s="157"/>
      <c r="GU182" s="157"/>
      <c r="GV182" s="157"/>
      <c r="GW182" s="157"/>
      <c r="GX182" s="157"/>
      <c r="GY182" s="157"/>
      <c r="GZ182" s="157"/>
      <c r="HA182" s="157"/>
      <c r="HB182" s="157"/>
      <c r="HC182" s="157"/>
      <c r="HD182" s="157"/>
    </row>
    <row r="183" spans="1:212" s="141" customFormat="1" ht="21.75">
      <c r="A183" s="135"/>
      <c r="B183" s="63">
        <v>184</v>
      </c>
      <c r="C183" s="134" t="s">
        <v>173</v>
      </c>
      <c r="D183" s="133" t="s">
        <v>230</v>
      </c>
      <c r="E183" s="114" t="s">
        <v>121</v>
      </c>
      <c r="F183" s="114" t="s">
        <v>122</v>
      </c>
      <c r="G183" s="111">
        <v>43.301770560199998</v>
      </c>
      <c r="H183" s="111">
        <v>43.301770560199998</v>
      </c>
      <c r="I183" s="111">
        <v>0</v>
      </c>
      <c r="J183" s="117">
        <v>1</v>
      </c>
      <c r="K183" s="118">
        <v>6.15</v>
      </c>
      <c r="L183" s="118">
        <v>0</v>
      </c>
      <c r="M183" s="118">
        <v>0</v>
      </c>
      <c r="N183" s="118">
        <v>0</v>
      </c>
      <c r="O183" s="117">
        <v>28</v>
      </c>
      <c r="P183" s="118">
        <v>0</v>
      </c>
      <c r="Q183" s="119">
        <v>0</v>
      </c>
      <c r="R183" s="119">
        <v>2</v>
      </c>
      <c r="S183" s="119">
        <v>2</v>
      </c>
      <c r="T183" s="121">
        <v>0</v>
      </c>
      <c r="U183" s="121">
        <v>0</v>
      </c>
      <c r="V183" s="121">
        <v>0</v>
      </c>
      <c r="W183" s="121">
        <v>0</v>
      </c>
      <c r="X183" s="121">
        <v>0</v>
      </c>
      <c r="Y183" s="121">
        <v>0</v>
      </c>
      <c r="Z183" s="121">
        <v>0</v>
      </c>
      <c r="AA183" s="121">
        <v>0</v>
      </c>
      <c r="AB183" s="121">
        <v>0</v>
      </c>
      <c r="AC183" s="121">
        <v>0</v>
      </c>
      <c r="AD183" s="121">
        <v>0</v>
      </c>
      <c r="AE183" s="121">
        <v>0</v>
      </c>
      <c r="AF183" s="121">
        <v>0</v>
      </c>
      <c r="AG183" s="121">
        <v>0</v>
      </c>
      <c r="AH183" s="121">
        <v>0</v>
      </c>
      <c r="AI183" s="121">
        <v>0</v>
      </c>
      <c r="AJ183" s="121">
        <v>0</v>
      </c>
      <c r="AK183" s="121">
        <v>0</v>
      </c>
      <c r="AL183" s="121">
        <v>0</v>
      </c>
      <c r="AM183" s="121">
        <v>0</v>
      </c>
      <c r="AN183" s="121">
        <v>0</v>
      </c>
      <c r="AO183" s="121">
        <v>0</v>
      </c>
      <c r="AP183" s="121">
        <v>0</v>
      </c>
      <c r="AQ183" s="121">
        <v>0</v>
      </c>
      <c r="AR183" s="121">
        <v>0</v>
      </c>
      <c r="AS183" s="121">
        <v>0</v>
      </c>
      <c r="AT183" s="121">
        <v>0</v>
      </c>
      <c r="AU183" s="121">
        <v>0</v>
      </c>
      <c r="AV183" s="111">
        <v>0</v>
      </c>
      <c r="AW183" s="111">
        <v>0</v>
      </c>
      <c r="AX183" s="111">
        <v>0</v>
      </c>
      <c r="AY183" s="111">
        <v>0</v>
      </c>
      <c r="AZ183" s="23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  <c r="DB183" s="157"/>
      <c r="DC183" s="157"/>
      <c r="DD183" s="157"/>
      <c r="DE183" s="157"/>
      <c r="DF183" s="157"/>
      <c r="DG183" s="157"/>
      <c r="DH183" s="157"/>
      <c r="DI183" s="157"/>
      <c r="DJ183" s="157"/>
      <c r="DK183" s="157"/>
      <c r="DL183" s="157"/>
      <c r="DM183" s="157"/>
      <c r="DN183" s="157"/>
      <c r="DO183" s="157"/>
      <c r="DP183" s="157"/>
      <c r="DQ183" s="157"/>
      <c r="DR183" s="157"/>
      <c r="DS183" s="157"/>
      <c r="DT183" s="157"/>
      <c r="DU183" s="157"/>
      <c r="DV183" s="157"/>
      <c r="DW183" s="157"/>
      <c r="DX183" s="157"/>
      <c r="DY183" s="157"/>
      <c r="DZ183" s="157"/>
      <c r="EA183" s="157"/>
      <c r="EB183" s="157"/>
      <c r="EC183" s="157"/>
      <c r="ED183" s="157"/>
      <c r="EE183" s="157"/>
      <c r="EF183" s="157"/>
      <c r="EG183" s="157"/>
      <c r="EH183" s="157"/>
      <c r="EI183" s="157"/>
      <c r="EJ183" s="157"/>
      <c r="EK183" s="157"/>
      <c r="EL183" s="157"/>
      <c r="EM183" s="157"/>
      <c r="EN183" s="157"/>
      <c r="EO183" s="157"/>
      <c r="EP183" s="157"/>
      <c r="EQ183" s="157"/>
      <c r="ER183" s="157"/>
      <c r="ES183" s="157"/>
      <c r="ET183" s="157"/>
      <c r="EU183" s="157"/>
      <c r="EV183" s="157"/>
      <c r="EW183" s="157"/>
      <c r="EX183" s="157"/>
      <c r="EY183" s="157"/>
      <c r="EZ183" s="157"/>
      <c r="FA183" s="157"/>
      <c r="FB183" s="157"/>
      <c r="FC183" s="157"/>
      <c r="FD183" s="157"/>
      <c r="FE183" s="157"/>
      <c r="FF183" s="157"/>
      <c r="FG183" s="157"/>
      <c r="FH183" s="157"/>
      <c r="FI183" s="157"/>
      <c r="FJ183" s="157"/>
      <c r="FK183" s="157"/>
      <c r="FL183" s="157"/>
      <c r="FM183" s="157"/>
      <c r="FN183" s="157"/>
      <c r="FO183" s="157"/>
      <c r="FP183" s="157"/>
      <c r="FQ183" s="157"/>
      <c r="FR183" s="157"/>
      <c r="FS183" s="157"/>
      <c r="FT183" s="157"/>
      <c r="FU183" s="157"/>
      <c r="FV183" s="157"/>
      <c r="FW183" s="157"/>
      <c r="FX183" s="157"/>
      <c r="FY183" s="157"/>
      <c r="FZ183" s="157"/>
      <c r="GA183" s="157"/>
      <c r="GB183" s="157"/>
      <c r="GC183" s="157"/>
      <c r="GD183" s="157"/>
      <c r="GE183" s="157"/>
      <c r="GF183" s="157"/>
      <c r="GG183" s="157"/>
      <c r="GH183" s="157"/>
      <c r="GI183" s="157"/>
      <c r="GJ183" s="157"/>
      <c r="GK183" s="157"/>
      <c r="GL183" s="157"/>
      <c r="GM183" s="157"/>
      <c r="GN183" s="157"/>
      <c r="GO183" s="157"/>
      <c r="GP183" s="157"/>
      <c r="GQ183" s="157"/>
      <c r="GR183" s="157"/>
      <c r="GS183" s="157"/>
      <c r="GT183" s="157"/>
      <c r="GU183" s="157"/>
      <c r="GV183" s="157"/>
      <c r="GW183" s="157"/>
      <c r="GX183" s="157"/>
      <c r="GY183" s="157"/>
      <c r="GZ183" s="157"/>
      <c r="HA183" s="157"/>
      <c r="HB183" s="157"/>
      <c r="HC183" s="157"/>
      <c r="HD183" s="157"/>
    </row>
    <row r="184" spans="1:212" s="141" customFormat="1" ht="21.75">
      <c r="A184" s="135"/>
      <c r="B184" s="63">
        <v>185</v>
      </c>
      <c r="C184" s="134" t="s">
        <v>173</v>
      </c>
      <c r="D184" s="133" t="s">
        <v>231</v>
      </c>
      <c r="E184" s="114" t="s">
        <v>121</v>
      </c>
      <c r="F184" s="114" t="s">
        <v>122</v>
      </c>
      <c r="G184" s="121">
        <v>0</v>
      </c>
      <c r="H184" s="121">
        <v>0</v>
      </c>
      <c r="I184" s="121">
        <v>0</v>
      </c>
      <c r="J184" s="117">
        <v>1</v>
      </c>
      <c r="K184" s="118">
        <v>0</v>
      </c>
      <c r="L184" s="118">
        <v>0</v>
      </c>
      <c r="M184" s="118" t="s">
        <v>270</v>
      </c>
      <c r="N184" s="118">
        <v>8.8000000000000007</v>
      </c>
      <c r="O184" s="117">
        <v>20</v>
      </c>
      <c r="P184" s="118">
        <v>0</v>
      </c>
      <c r="Q184" s="119">
        <v>0</v>
      </c>
      <c r="R184" s="119">
        <v>2</v>
      </c>
      <c r="S184" s="119">
        <v>2</v>
      </c>
      <c r="T184" s="121">
        <v>0</v>
      </c>
      <c r="U184" s="121">
        <v>0</v>
      </c>
      <c r="V184" s="121">
        <v>0</v>
      </c>
      <c r="W184" s="121">
        <v>0</v>
      </c>
      <c r="X184" s="121">
        <v>0</v>
      </c>
      <c r="Y184" s="121">
        <v>0</v>
      </c>
      <c r="Z184" s="121">
        <v>0</v>
      </c>
      <c r="AA184" s="121">
        <v>0</v>
      </c>
      <c r="AB184" s="121">
        <v>0</v>
      </c>
      <c r="AC184" s="121">
        <v>0</v>
      </c>
      <c r="AD184" s="121">
        <v>0</v>
      </c>
      <c r="AE184" s="121">
        <v>0</v>
      </c>
      <c r="AF184" s="121">
        <v>0</v>
      </c>
      <c r="AG184" s="121">
        <v>0</v>
      </c>
      <c r="AH184" s="121">
        <v>0</v>
      </c>
      <c r="AI184" s="121">
        <v>0</v>
      </c>
      <c r="AJ184" s="121">
        <v>0</v>
      </c>
      <c r="AK184" s="121">
        <v>0</v>
      </c>
      <c r="AL184" s="121">
        <v>0</v>
      </c>
      <c r="AM184" s="121">
        <v>0</v>
      </c>
      <c r="AN184" s="121">
        <v>0</v>
      </c>
      <c r="AO184" s="121">
        <v>0</v>
      </c>
      <c r="AP184" s="121">
        <v>0</v>
      </c>
      <c r="AQ184" s="121">
        <v>0</v>
      </c>
      <c r="AR184" s="121">
        <v>0</v>
      </c>
      <c r="AS184" s="121">
        <v>0</v>
      </c>
      <c r="AT184" s="121">
        <v>0</v>
      </c>
      <c r="AU184" s="121">
        <v>0</v>
      </c>
      <c r="AV184" s="111">
        <v>0</v>
      </c>
      <c r="AW184" s="111">
        <v>0</v>
      </c>
      <c r="AX184" s="111">
        <v>0</v>
      </c>
      <c r="AY184" s="111">
        <v>0</v>
      </c>
      <c r="AZ184" s="23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  <c r="DB184" s="157"/>
      <c r="DC184" s="157"/>
      <c r="DD184" s="157"/>
      <c r="DE184" s="157"/>
      <c r="DF184" s="157"/>
      <c r="DG184" s="157"/>
      <c r="DH184" s="157"/>
      <c r="DI184" s="157"/>
      <c r="DJ184" s="157"/>
      <c r="DK184" s="157"/>
      <c r="DL184" s="157"/>
      <c r="DM184" s="157"/>
      <c r="DN184" s="157"/>
      <c r="DO184" s="157"/>
      <c r="DP184" s="157"/>
      <c r="DQ184" s="157"/>
      <c r="DR184" s="157"/>
      <c r="DS184" s="157"/>
      <c r="DT184" s="157"/>
      <c r="DU184" s="157"/>
      <c r="DV184" s="157"/>
      <c r="DW184" s="157"/>
      <c r="DX184" s="157"/>
      <c r="DY184" s="157"/>
      <c r="DZ184" s="157"/>
      <c r="EA184" s="157"/>
      <c r="EB184" s="157"/>
      <c r="EC184" s="157"/>
      <c r="ED184" s="157"/>
      <c r="EE184" s="157"/>
      <c r="EF184" s="157"/>
      <c r="EG184" s="157"/>
      <c r="EH184" s="157"/>
      <c r="EI184" s="157"/>
      <c r="EJ184" s="157"/>
      <c r="EK184" s="157"/>
      <c r="EL184" s="157"/>
      <c r="EM184" s="157"/>
      <c r="EN184" s="157"/>
      <c r="EO184" s="157"/>
      <c r="EP184" s="157"/>
      <c r="EQ184" s="157"/>
      <c r="ER184" s="157"/>
      <c r="ES184" s="157"/>
      <c r="ET184" s="157"/>
      <c r="EU184" s="157"/>
      <c r="EV184" s="157"/>
      <c r="EW184" s="157"/>
      <c r="EX184" s="157"/>
      <c r="EY184" s="157"/>
      <c r="EZ184" s="157"/>
      <c r="FA184" s="157"/>
      <c r="FB184" s="157"/>
      <c r="FC184" s="157"/>
      <c r="FD184" s="157"/>
      <c r="FE184" s="157"/>
      <c r="FF184" s="157"/>
      <c r="FG184" s="157"/>
      <c r="FH184" s="157"/>
      <c r="FI184" s="157"/>
      <c r="FJ184" s="157"/>
      <c r="FK184" s="157"/>
      <c r="FL184" s="157"/>
      <c r="FM184" s="157"/>
      <c r="FN184" s="157"/>
      <c r="FO184" s="157"/>
      <c r="FP184" s="157"/>
      <c r="FQ184" s="157"/>
      <c r="FR184" s="157"/>
      <c r="FS184" s="157"/>
      <c r="FT184" s="157"/>
      <c r="FU184" s="157"/>
      <c r="FV184" s="157"/>
      <c r="FW184" s="157"/>
      <c r="FX184" s="157"/>
      <c r="FY184" s="157"/>
      <c r="FZ184" s="157"/>
      <c r="GA184" s="157"/>
      <c r="GB184" s="157"/>
      <c r="GC184" s="157"/>
      <c r="GD184" s="157"/>
      <c r="GE184" s="157"/>
      <c r="GF184" s="157"/>
      <c r="GG184" s="157"/>
      <c r="GH184" s="157"/>
      <c r="GI184" s="157"/>
      <c r="GJ184" s="157"/>
      <c r="GK184" s="157"/>
      <c r="GL184" s="157"/>
      <c r="GM184" s="157"/>
      <c r="GN184" s="157"/>
      <c r="GO184" s="157"/>
      <c r="GP184" s="157"/>
      <c r="GQ184" s="157"/>
      <c r="GR184" s="157"/>
      <c r="GS184" s="157"/>
      <c r="GT184" s="157"/>
      <c r="GU184" s="157"/>
      <c r="GV184" s="157"/>
      <c r="GW184" s="157"/>
      <c r="GX184" s="157"/>
      <c r="GY184" s="157"/>
      <c r="GZ184" s="157"/>
      <c r="HA184" s="157"/>
      <c r="HB184" s="157"/>
      <c r="HC184" s="157"/>
      <c r="HD184" s="157"/>
    </row>
    <row r="185" spans="1:212" s="141" customFormat="1" ht="21.75">
      <c r="A185" s="135"/>
      <c r="B185" s="63">
        <v>186</v>
      </c>
      <c r="C185" s="134" t="s">
        <v>173</v>
      </c>
      <c r="D185" s="133" t="s">
        <v>232</v>
      </c>
      <c r="E185" s="114" t="s">
        <v>121</v>
      </c>
      <c r="F185" s="114" t="s">
        <v>122</v>
      </c>
      <c r="G185" s="121">
        <v>0</v>
      </c>
      <c r="H185" s="121">
        <v>0</v>
      </c>
      <c r="I185" s="121">
        <v>0</v>
      </c>
      <c r="J185" s="117">
        <v>1</v>
      </c>
      <c r="K185" s="118">
        <v>0</v>
      </c>
      <c r="L185" s="118">
        <v>0</v>
      </c>
      <c r="M185" s="118" t="s">
        <v>271</v>
      </c>
      <c r="N185" s="118">
        <v>18.010000000000002</v>
      </c>
      <c r="O185" s="117">
        <v>20</v>
      </c>
      <c r="P185" s="118">
        <v>0</v>
      </c>
      <c r="Q185" s="119">
        <v>0</v>
      </c>
      <c r="R185" s="119">
        <v>2</v>
      </c>
      <c r="S185" s="119">
        <v>2</v>
      </c>
      <c r="T185" s="121">
        <v>0</v>
      </c>
      <c r="U185" s="121">
        <v>0</v>
      </c>
      <c r="V185" s="121">
        <v>0</v>
      </c>
      <c r="W185" s="121">
        <v>0</v>
      </c>
      <c r="X185" s="121">
        <v>0</v>
      </c>
      <c r="Y185" s="121">
        <v>0</v>
      </c>
      <c r="Z185" s="121">
        <v>0</v>
      </c>
      <c r="AA185" s="121">
        <v>0</v>
      </c>
      <c r="AB185" s="121">
        <v>0</v>
      </c>
      <c r="AC185" s="121">
        <v>0</v>
      </c>
      <c r="AD185" s="121">
        <v>0</v>
      </c>
      <c r="AE185" s="121">
        <v>0</v>
      </c>
      <c r="AF185" s="121">
        <v>0</v>
      </c>
      <c r="AG185" s="121">
        <v>0</v>
      </c>
      <c r="AH185" s="121">
        <v>0</v>
      </c>
      <c r="AI185" s="121">
        <v>0</v>
      </c>
      <c r="AJ185" s="121">
        <v>0</v>
      </c>
      <c r="AK185" s="121">
        <v>0</v>
      </c>
      <c r="AL185" s="121">
        <v>0</v>
      </c>
      <c r="AM185" s="121">
        <v>0</v>
      </c>
      <c r="AN185" s="121">
        <v>0</v>
      </c>
      <c r="AO185" s="121">
        <v>0</v>
      </c>
      <c r="AP185" s="121">
        <v>0</v>
      </c>
      <c r="AQ185" s="121">
        <v>0</v>
      </c>
      <c r="AR185" s="121">
        <v>0</v>
      </c>
      <c r="AS185" s="121">
        <v>0</v>
      </c>
      <c r="AT185" s="121">
        <v>0</v>
      </c>
      <c r="AU185" s="121">
        <v>0</v>
      </c>
      <c r="AV185" s="111">
        <v>0</v>
      </c>
      <c r="AW185" s="111">
        <v>0</v>
      </c>
      <c r="AX185" s="111">
        <v>0</v>
      </c>
      <c r="AY185" s="111">
        <v>0</v>
      </c>
      <c r="AZ185" s="23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  <c r="DB185" s="157"/>
      <c r="DC185" s="157"/>
      <c r="DD185" s="157"/>
      <c r="DE185" s="157"/>
      <c r="DF185" s="157"/>
      <c r="DG185" s="157"/>
      <c r="DH185" s="157"/>
      <c r="DI185" s="157"/>
      <c r="DJ185" s="157"/>
      <c r="DK185" s="157"/>
      <c r="DL185" s="157"/>
      <c r="DM185" s="157"/>
      <c r="DN185" s="157"/>
      <c r="DO185" s="157"/>
      <c r="DP185" s="157"/>
      <c r="DQ185" s="157"/>
      <c r="DR185" s="157"/>
      <c r="DS185" s="157"/>
      <c r="DT185" s="157"/>
      <c r="DU185" s="157"/>
      <c r="DV185" s="157"/>
      <c r="DW185" s="157"/>
      <c r="DX185" s="157"/>
      <c r="DY185" s="157"/>
      <c r="DZ185" s="157"/>
      <c r="EA185" s="157"/>
      <c r="EB185" s="157"/>
      <c r="EC185" s="157"/>
      <c r="ED185" s="157"/>
      <c r="EE185" s="157"/>
      <c r="EF185" s="157"/>
      <c r="EG185" s="157"/>
      <c r="EH185" s="157"/>
      <c r="EI185" s="157"/>
      <c r="EJ185" s="157"/>
      <c r="EK185" s="157"/>
      <c r="EL185" s="157"/>
      <c r="EM185" s="157"/>
      <c r="EN185" s="157"/>
      <c r="EO185" s="157"/>
      <c r="EP185" s="157"/>
      <c r="EQ185" s="157"/>
      <c r="ER185" s="157"/>
      <c r="ES185" s="157"/>
      <c r="ET185" s="157"/>
      <c r="EU185" s="157"/>
      <c r="EV185" s="157"/>
      <c r="EW185" s="157"/>
      <c r="EX185" s="157"/>
      <c r="EY185" s="157"/>
      <c r="EZ185" s="157"/>
      <c r="FA185" s="157"/>
      <c r="FB185" s="157"/>
      <c r="FC185" s="157"/>
      <c r="FD185" s="157"/>
      <c r="FE185" s="157"/>
      <c r="FF185" s="157"/>
      <c r="FG185" s="157"/>
      <c r="FH185" s="157"/>
      <c r="FI185" s="157"/>
      <c r="FJ185" s="157"/>
      <c r="FK185" s="157"/>
      <c r="FL185" s="157"/>
      <c r="FM185" s="157"/>
      <c r="FN185" s="157"/>
      <c r="FO185" s="157"/>
      <c r="FP185" s="157"/>
      <c r="FQ185" s="157"/>
      <c r="FR185" s="157"/>
      <c r="FS185" s="157"/>
      <c r="FT185" s="157"/>
      <c r="FU185" s="157"/>
      <c r="FV185" s="157"/>
      <c r="FW185" s="157"/>
      <c r="FX185" s="157"/>
      <c r="FY185" s="157"/>
      <c r="FZ185" s="157"/>
      <c r="GA185" s="157"/>
      <c r="GB185" s="157"/>
      <c r="GC185" s="157"/>
      <c r="GD185" s="157"/>
      <c r="GE185" s="157"/>
      <c r="GF185" s="157"/>
      <c r="GG185" s="157"/>
      <c r="GH185" s="157"/>
      <c r="GI185" s="157"/>
      <c r="GJ185" s="157"/>
      <c r="GK185" s="157"/>
      <c r="GL185" s="157"/>
      <c r="GM185" s="157"/>
      <c r="GN185" s="157"/>
      <c r="GO185" s="157"/>
      <c r="GP185" s="157"/>
      <c r="GQ185" s="157"/>
      <c r="GR185" s="157"/>
      <c r="GS185" s="157"/>
      <c r="GT185" s="157"/>
      <c r="GU185" s="157"/>
      <c r="GV185" s="157"/>
      <c r="GW185" s="157"/>
      <c r="GX185" s="157"/>
      <c r="GY185" s="157"/>
      <c r="GZ185" s="157"/>
      <c r="HA185" s="157"/>
      <c r="HB185" s="157"/>
      <c r="HC185" s="157"/>
      <c r="HD185" s="157"/>
    </row>
    <row r="186" spans="1:212" s="141" customFormat="1" ht="18.75" customHeight="1">
      <c r="B186" s="63">
        <v>187</v>
      </c>
      <c r="C186" s="134" t="s">
        <v>173</v>
      </c>
      <c r="D186" s="133" t="s">
        <v>233</v>
      </c>
      <c r="E186" s="114" t="s">
        <v>121</v>
      </c>
      <c r="F186" s="114" t="s">
        <v>122</v>
      </c>
      <c r="G186" s="121">
        <v>0</v>
      </c>
      <c r="H186" s="121">
        <v>0</v>
      </c>
      <c r="I186" s="121">
        <v>0</v>
      </c>
      <c r="J186" s="122">
        <v>1</v>
      </c>
      <c r="K186" s="142">
        <v>0</v>
      </c>
      <c r="L186" s="136">
        <v>0</v>
      </c>
      <c r="M186" s="118" t="s">
        <v>272</v>
      </c>
      <c r="N186" s="137">
        <v>15.03</v>
      </c>
      <c r="O186" s="114">
        <v>20</v>
      </c>
      <c r="P186" s="118">
        <v>0</v>
      </c>
      <c r="Q186" s="119">
        <v>0</v>
      </c>
      <c r="R186" s="119">
        <v>2</v>
      </c>
      <c r="S186" s="119">
        <v>2</v>
      </c>
      <c r="T186" s="121">
        <v>0</v>
      </c>
      <c r="U186" s="121">
        <v>0</v>
      </c>
      <c r="V186" s="121">
        <v>0</v>
      </c>
      <c r="W186" s="121">
        <v>0</v>
      </c>
      <c r="X186" s="121">
        <v>0</v>
      </c>
      <c r="Y186" s="121">
        <v>0</v>
      </c>
      <c r="Z186" s="121">
        <v>0</v>
      </c>
      <c r="AA186" s="121">
        <v>0</v>
      </c>
      <c r="AB186" s="121">
        <v>0</v>
      </c>
      <c r="AC186" s="121">
        <v>0</v>
      </c>
      <c r="AD186" s="121">
        <v>0</v>
      </c>
      <c r="AE186" s="121">
        <v>0</v>
      </c>
      <c r="AF186" s="121">
        <v>0</v>
      </c>
      <c r="AG186" s="121">
        <v>0</v>
      </c>
      <c r="AH186" s="121">
        <v>0</v>
      </c>
      <c r="AI186" s="121">
        <v>0</v>
      </c>
      <c r="AJ186" s="121">
        <v>0</v>
      </c>
      <c r="AK186" s="121">
        <v>0</v>
      </c>
      <c r="AL186" s="121">
        <v>0</v>
      </c>
      <c r="AM186" s="121">
        <v>0</v>
      </c>
      <c r="AN186" s="121">
        <v>0</v>
      </c>
      <c r="AO186" s="121">
        <v>0</v>
      </c>
      <c r="AP186" s="121">
        <v>0</v>
      </c>
      <c r="AQ186" s="121">
        <v>0</v>
      </c>
      <c r="AR186" s="121">
        <v>0</v>
      </c>
      <c r="AS186" s="121">
        <v>0</v>
      </c>
      <c r="AT186" s="121">
        <v>0</v>
      </c>
      <c r="AU186" s="121">
        <v>0</v>
      </c>
      <c r="AV186" s="111">
        <v>0</v>
      </c>
      <c r="AW186" s="111">
        <v>0</v>
      </c>
      <c r="AX186" s="111">
        <v>0</v>
      </c>
      <c r="AY186" s="111">
        <v>0</v>
      </c>
      <c r="AZ186" s="23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  <c r="DB186" s="157"/>
      <c r="DC186" s="157"/>
      <c r="DD186" s="157"/>
      <c r="DE186" s="157"/>
      <c r="DF186" s="157"/>
      <c r="DG186" s="157"/>
      <c r="DH186" s="157"/>
      <c r="DI186" s="157"/>
      <c r="DJ186" s="157"/>
      <c r="DK186" s="157"/>
      <c r="DL186" s="157"/>
      <c r="DM186" s="157"/>
      <c r="DN186" s="157"/>
      <c r="DO186" s="157"/>
      <c r="DP186" s="157"/>
      <c r="DQ186" s="157"/>
      <c r="DR186" s="157"/>
      <c r="DS186" s="157"/>
      <c r="DT186" s="157"/>
      <c r="DU186" s="157"/>
      <c r="DV186" s="157"/>
      <c r="DW186" s="157"/>
      <c r="DX186" s="157"/>
      <c r="DY186" s="157"/>
      <c r="DZ186" s="157"/>
      <c r="EA186" s="157"/>
      <c r="EB186" s="157"/>
      <c r="EC186" s="157"/>
      <c r="ED186" s="157"/>
      <c r="EE186" s="157"/>
      <c r="EF186" s="157"/>
      <c r="EG186" s="157"/>
      <c r="EH186" s="157"/>
      <c r="EI186" s="157"/>
      <c r="EJ186" s="157"/>
      <c r="EK186" s="157"/>
      <c r="EL186" s="157"/>
      <c r="EM186" s="157"/>
      <c r="EN186" s="157"/>
      <c r="EO186" s="157"/>
      <c r="EP186" s="157"/>
      <c r="EQ186" s="157"/>
      <c r="ER186" s="157"/>
      <c r="ES186" s="157"/>
      <c r="ET186" s="157"/>
      <c r="EU186" s="157"/>
      <c r="EV186" s="157"/>
      <c r="EW186" s="157"/>
      <c r="EX186" s="157"/>
      <c r="EY186" s="157"/>
      <c r="EZ186" s="157"/>
      <c r="FA186" s="157"/>
      <c r="FB186" s="157"/>
      <c r="FC186" s="157"/>
      <c r="FD186" s="157"/>
      <c r="FE186" s="157"/>
      <c r="FF186" s="157"/>
      <c r="FG186" s="157"/>
      <c r="FH186" s="157"/>
      <c r="FI186" s="157"/>
      <c r="FJ186" s="157"/>
      <c r="FK186" s="157"/>
      <c r="FL186" s="157"/>
      <c r="FM186" s="157"/>
      <c r="FN186" s="157"/>
      <c r="FO186" s="157"/>
      <c r="FP186" s="157"/>
      <c r="FQ186" s="157"/>
      <c r="FR186" s="157"/>
      <c r="FS186" s="157"/>
      <c r="FT186" s="157"/>
      <c r="FU186" s="157"/>
      <c r="FV186" s="157"/>
      <c r="FW186" s="157"/>
      <c r="FX186" s="157"/>
      <c r="FY186" s="157"/>
      <c r="FZ186" s="157"/>
      <c r="GA186" s="157"/>
      <c r="GB186" s="157"/>
      <c r="GC186" s="157"/>
      <c r="GD186" s="157"/>
      <c r="GE186" s="157"/>
      <c r="GF186" s="157"/>
      <c r="GG186" s="157"/>
      <c r="GH186" s="157"/>
      <c r="GI186" s="157"/>
      <c r="GJ186" s="157"/>
      <c r="GK186" s="157"/>
      <c r="GL186" s="157"/>
      <c r="GM186" s="157"/>
      <c r="GN186" s="157"/>
      <c r="GO186" s="157"/>
      <c r="GP186" s="157"/>
      <c r="GQ186" s="157"/>
      <c r="GR186" s="157"/>
      <c r="GS186" s="157"/>
      <c r="GT186" s="157"/>
      <c r="GU186" s="157"/>
      <c r="GV186" s="157"/>
      <c r="GW186" s="157"/>
      <c r="GX186" s="157"/>
      <c r="GY186" s="157"/>
      <c r="GZ186" s="157"/>
      <c r="HA186" s="157"/>
      <c r="HB186" s="157"/>
      <c r="HC186" s="157"/>
      <c r="HD186" s="157"/>
    </row>
    <row r="187" spans="1:212" s="154" customFormat="1" ht="21.75">
      <c r="A187" s="217" t="str">
        <f t="shared" ref="A187" si="3">IF(J187=1,IF(K187&gt;0,IF(L187&gt;0,IF(N187&gt;0,11,11),IF(N187&gt;0,11,"")),IF(L187&gt;0,IF(N187&gt;0,11,""),IF(N187=0,22,""))),IF(L187&gt;0,IF(N187&gt;0,IF(P187&gt;0,66,""),IF(P187&gt;0,66,"")),IF(P187&gt;0,66,"")))&amp;" "&amp;IF(J187=1,IF(K187=0,IF(L187&gt;0,IF(N187&gt;0,IF(P187&gt;0,66,""),IF(P187&gt;0,66,"")),IF(P187&gt;0,66,"")),""),IF(P187&gt;0,66,""))&amp;" "&amp;IF(J187=1,IF(K187&gt;0,IF(P187&gt;0,IF(O187&lt;=7,IF(Q187=100,"","33"),IF(O187&lt;=25,IF(Q187&gt;0,IF(Q187&lt;100,"",33),IF(Q187=0,"","33")),IF(Q187=0,"",33))),IF(O187&gt;25,"",33)),""),IF(J187&gt;1,IF(P187&gt;0,"55",""),IF(J187=0,IF(P187&gt;0,"55","00"))))&amp;" "&amp;IF(P187&gt;0,IF(R187&gt;0,IF(S187&gt;0,"",88),77),"")</f>
        <v xml:space="preserve">   </v>
      </c>
      <c r="B187" s="114">
        <v>188</v>
      </c>
      <c r="C187" s="218" t="s">
        <v>174</v>
      </c>
      <c r="D187" s="133" t="s">
        <v>230</v>
      </c>
      <c r="E187" s="63" t="s">
        <v>121</v>
      </c>
      <c r="F187" s="63" t="s">
        <v>122</v>
      </c>
      <c r="G187" s="111">
        <v>210.50887069312</v>
      </c>
      <c r="H187" s="111">
        <v>145.990084422</v>
      </c>
      <c r="I187" s="111">
        <v>64.518786271120007</v>
      </c>
      <c r="J187" s="22">
        <v>2</v>
      </c>
      <c r="K187" s="83">
        <v>5.75</v>
      </c>
      <c r="L187" s="83">
        <v>0</v>
      </c>
      <c r="M187" s="83">
        <v>0</v>
      </c>
      <c r="N187" s="83">
        <v>0</v>
      </c>
      <c r="O187" s="22">
        <v>0</v>
      </c>
      <c r="P187" s="83">
        <v>0</v>
      </c>
      <c r="Q187" s="75">
        <v>0</v>
      </c>
      <c r="R187" s="75">
        <v>2</v>
      </c>
      <c r="S187" s="75">
        <v>2</v>
      </c>
      <c r="T187" s="111">
        <v>0</v>
      </c>
      <c r="U187" s="111">
        <v>0</v>
      </c>
      <c r="V187" s="111">
        <v>0</v>
      </c>
      <c r="W187" s="111">
        <v>0</v>
      </c>
      <c r="X187" s="111">
        <v>0</v>
      </c>
      <c r="Y187" s="111">
        <v>0</v>
      </c>
      <c r="Z187" s="111">
        <v>0</v>
      </c>
      <c r="AA187" s="111">
        <v>0</v>
      </c>
      <c r="AB187" s="111">
        <v>0</v>
      </c>
      <c r="AC187" s="111">
        <v>0</v>
      </c>
      <c r="AD187" s="111">
        <v>0</v>
      </c>
      <c r="AE187" s="111">
        <v>0</v>
      </c>
      <c r="AF187" s="111">
        <v>0</v>
      </c>
      <c r="AG187" s="111">
        <v>0</v>
      </c>
      <c r="AH187" s="111">
        <v>0</v>
      </c>
      <c r="AI187" s="111">
        <v>0</v>
      </c>
      <c r="AJ187" s="111">
        <v>0</v>
      </c>
      <c r="AK187" s="111">
        <v>0</v>
      </c>
      <c r="AL187" s="111">
        <v>0</v>
      </c>
      <c r="AM187" s="111">
        <v>0</v>
      </c>
      <c r="AN187" s="111">
        <v>0</v>
      </c>
      <c r="AO187" s="111">
        <v>0</v>
      </c>
      <c r="AP187" s="111">
        <v>0</v>
      </c>
      <c r="AQ187" s="111">
        <v>0</v>
      </c>
      <c r="AR187" s="111">
        <v>0</v>
      </c>
      <c r="AS187" s="111">
        <v>0</v>
      </c>
      <c r="AT187" s="111">
        <v>0</v>
      </c>
      <c r="AU187" s="111">
        <v>0</v>
      </c>
      <c r="AV187" s="111">
        <v>0</v>
      </c>
      <c r="AW187" s="111">
        <v>0</v>
      </c>
      <c r="AX187" s="111">
        <v>0</v>
      </c>
      <c r="AY187" s="111">
        <v>0</v>
      </c>
      <c r="AZ187" s="19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  <c r="DB187" s="157"/>
      <c r="DC187" s="157"/>
      <c r="DD187" s="157"/>
      <c r="DE187" s="157"/>
      <c r="DF187" s="157"/>
      <c r="DG187" s="157"/>
      <c r="DH187" s="157"/>
      <c r="DI187" s="157"/>
      <c r="DJ187" s="157"/>
      <c r="DK187" s="157"/>
      <c r="DL187" s="157"/>
      <c r="DM187" s="157"/>
      <c r="DN187" s="157"/>
      <c r="DO187" s="157"/>
      <c r="DP187" s="157"/>
      <c r="DQ187" s="157"/>
      <c r="DR187" s="157"/>
      <c r="DS187" s="157"/>
      <c r="DT187" s="157"/>
      <c r="DU187" s="157"/>
      <c r="DV187" s="157"/>
      <c r="DW187" s="157"/>
      <c r="DX187" s="157"/>
      <c r="DY187" s="157"/>
      <c r="DZ187" s="157"/>
      <c r="EA187" s="157"/>
      <c r="EB187" s="157"/>
      <c r="EC187" s="157"/>
      <c r="ED187" s="157"/>
      <c r="EE187" s="157"/>
      <c r="EF187" s="157"/>
      <c r="EG187" s="157"/>
      <c r="EH187" s="157"/>
      <c r="EI187" s="157"/>
      <c r="EJ187" s="157"/>
      <c r="EK187" s="157"/>
      <c r="EL187" s="157"/>
      <c r="EM187" s="157"/>
      <c r="EN187" s="157"/>
      <c r="EO187" s="157"/>
      <c r="EP187" s="157"/>
      <c r="EQ187" s="157"/>
      <c r="ER187" s="157"/>
      <c r="ES187" s="157"/>
      <c r="ET187" s="157"/>
      <c r="EU187" s="157"/>
      <c r="EV187" s="157"/>
      <c r="EW187" s="157"/>
      <c r="EX187" s="157"/>
      <c r="EY187" s="157"/>
      <c r="EZ187" s="157"/>
      <c r="FA187" s="157"/>
      <c r="FB187" s="157"/>
      <c r="FC187" s="157"/>
      <c r="FD187" s="157"/>
      <c r="FE187" s="157"/>
      <c r="FF187" s="157"/>
      <c r="FG187" s="157"/>
      <c r="FH187" s="157"/>
      <c r="FI187" s="157"/>
      <c r="FJ187" s="157"/>
      <c r="FK187" s="157"/>
      <c r="FL187" s="157"/>
      <c r="FM187" s="157"/>
      <c r="FN187" s="157"/>
      <c r="FO187" s="157"/>
      <c r="FP187" s="157"/>
      <c r="FQ187" s="157"/>
      <c r="FR187" s="157"/>
      <c r="FS187" s="157"/>
      <c r="FT187" s="157"/>
      <c r="FU187" s="157"/>
      <c r="FV187" s="157"/>
      <c r="FW187" s="157"/>
      <c r="FX187" s="157"/>
      <c r="FY187" s="157"/>
      <c r="FZ187" s="157"/>
      <c r="GA187" s="157"/>
      <c r="GB187" s="157"/>
      <c r="GC187" s="157"/>
      <c r="GD187" s="157"/>
      <c r="GE187" s="157"/>
      <c r="GF187" s="157"/>
      <c r="GG187" s="157"/>
      <c r="GH187" s="157"/>
      <c r="GI187" s="157"/>
      <c r="GJ187" s="157"/>
      <c r="GK187" s="157"/>
      <c r="GL187" s="157"/>
      <c r="GM187" s="157"/>
      <c r="GN187" s="157"/>
      <c r="GO187" s="157"/>
      <c r="GP187" s="157"/>
      <c r="GQ187" s="157"/>
      <c r="GR187" s="157"/>
      <c r="GS187" s="157"/>
      <c r="GT187" s="157"/>
      <c r="GU187" s="157"/>
      <c r="GV187" s="157"/>
      <c r="GW187" s="157"/>
      <c r="GX187" s="157"/>
      <c r="GY187" s="157"/>
      <c r="GZ187" s="157"/>
      <c r="HA187" s="157"/>
      <c r="HB187" s="157"/>
      <c r="HC187" s="157"/>
      <c r="HD187" s="157"/>
    </row>
    <row r="188" spans="1:212" s="154" customFormat="1" ht="21.75">
      <c r="A188" s="217"/>
      <c r="B188" s="114">
        <v>189</v>
      </c>
      <c r="C188" s="218" t="s">
        <v>174</v>
      </c>
      <c r="D188" s="133" t="s">
        <v>231</v>
      </c>
      <c r="E188" s="114" t="s">
        <v>121</v>
      </c>
      <c r="F188" s="114" t="s">
        <v>122</v>
      </c>
      <c r="G188" s="121">
        <v>0</v>
      </c>
      <c r="H188" s="121">
        <v>0</v>
      </c>
      <c r="I188" s="121">
        <v>0</v>
      </c>
      <c r="J188" s="22">
        <v>1</v>
      </c>
      <c r="K188" s="83">
        <v>0</v>
      </c>
      <c r="L188" s="83">
        <v>4.16</v>
      </c>
      <c r="M188" s="83">
        <v>0</v>
      </c>
      <c r="N188" s="83">
        <v>0</v>
      </c>
      <c r="O188" s="22">
        <v>21</v>
      </c>
      <c r="P188" s="83">
        <v>0</v>
      </c>
      <c r="Q188" s="75">
        <v>0</v>
      </c>
      <c r="R188" s="75">
        <v>2</v>
      </c>
      <c r="S188" s="75">
        <v>2</v>
      </c>
      <c r="T188" s="111">
        <v>0</v>
      </c>
      <c r="U188" s="111">
        <v>0</v>
      </c>
      <c r="V188" s="111">
        <v>0</v>
      </c>
      <c r="W188" s="111">
        <v>0</v>
      </c>
      <c r="X188" s="111">
        <v>0</v>
      </c>
      <c r="Y188" s="111">
        <v>0</v>
      </c>
      <c r="Z188" s="111">
        <v>0</v>
      </c>
      <c r="AA188" s="111">
        <v>0</v>
      </c>
      <c r="AB188" s="111">
        <v>0</v>
      </c>
      <c r="AC188" s="111">
        <v>0</v>
      </c>
      <c r="AD188" s="111">
        <v>0</v>
      </c>
      <c r="AE188" s="111">
        <v>0</v>
      </c>
      <c r="AF188" s="111">
        <v>0</v>
      </c>
      <c r="AG188" s="111">
        <v>0</v>
      </c>
      <c r="AH188" s="111">
        <v>0</v>
      </c>
      <c r="AI188" s="111">
        <v>0</v>
      </c>
      <c r="AJ188" s="111">
        <v>0</v>
      </c>
      <c r="AK188" s="111">
        <v>0</v>
      </c>
      <c r="AL188" s="111">
        <v>0</v>
      </c>
      <c r="AM188" s="111">
        <v>0</v>
      </c>
      <c r="AN188" s="111">
        <v>0</v>
      </c>
      <c r="AO188" s="111">
        <v>0</v>
      </c>
      <c r="AP188" s="111">
        <v>0</v>
      </c>
      <c r="AQ188" s="111">
        <v>0</v>
      </c>
      <c r="AR188" s="111">
        <v>0</v>
      </c>
      <c r="AS188" s="111">
        <v>0</v>
      </c>
      <c r="AT188" s="111">
        <v>0</v>
      </c>
      <c r="AU188" s="111">
        <v>0</v>
      </c>
      <c r="AV188" s="111">
        <v>0</v>
      </c>
      <c r="AW188" s="111">
        <v>0</v>
      </c>
      <c r="AX188" s="111">
        <v>0</v>
      </c>
      <c r="AY188" s="111">
        <v>0</v>
      </c>
      <c r="AZ188" s="19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  <c r="DB188" s="157"/>
      <c r="DC188" s="157"/>
      <c r="DD188" s="157"/>
      <c r="DE188" s="157"/>
      <c r="DF188" s="157"/>
      <c r="DG188" s="157"/>
      <c r="DH188" s="157"/>
      <c r="DI188" s="157"/>
      <c r="DJ188" s="157"/>
      <c r="DK188" s="157"/>
      <c r="DL188" s="157"/>
      <c r="DM188" s="157"/>
      <c r="DN188" s="157"/>
      <c r="DO188" s="157"/>
      <c r="DP188" s="157"/>
      <c r="DQ188" s="157"/>
      <c r="DR188" s="157"/>
      <c r="DS188" s="157"/>
      <c r="DT188" s="157"/>
      <c r="DU188" s="157"/>
      <c r="DV188" s="157"/>
      <c r="DW188" s="157"/>
      <c r="DX188" s="157"/>
      <c r="DY188" s="157"/>
      <c r="DZ188" s="157"/>
      <c r="EA188" s="157"/>
      <c r="EB188" s="157"/>
      <c r="EC188" s="157"/>
      <c r="ED188" s="157"/>
      <c r="EE188" s="157"/>
      <c r="EF188" s="157"/>
      <c r="EG188" s="157"/>
      <c r="EH188" s="157"/>
      <c r="EI188" s="157"/>
      <c r="EJ188" s="157"/>
      <c r="EK188" s="157"/>
      <c r="EL188" s="157"/>
      <c r="EM188" s="157"/>
      <c r="EN188" s="157"/>
      <c r="EO188" s="157"/>
      <c r="EP188" s="157"/>
      <c r="EQ188" s="157"/>
      <c r="ER188" s="157"/>
      <c r="ES188" s="157"/>
      <c r="ET188" s="157"/>
      <c r="EU188" s="157"/>
      <c r="EV188" s="157"/>
      <c r="EW188" s="157"/>
      <c r="EX188" s="157"/>
      <c r="EY188" s="157"/>
      <c r="EZ188" s="157"/>
      <c r="FA188" s="157"/>
      <c r="FB188" s="157"/>
      <c r="FC188" s="157"/>
      <c r="FD188" s="157"/>
      <c r="FE188" s="157"/>
      <c r="FF188" s="157"/>
      <c r="FG188" s="157"/>
      <c r="FH188" s="157"/>
      <c r="FI188" s="157"/>
      <c r="FJ188" s="157"/>
      <c r="FK188" s="157"/>
      <c r="FL188" s="157"/>
      <c r="FM188" s="157"/>
      <c r="FN188" s="157"/>
      <c r="FO188" s="157"/>
      <c r="FP188" s="157"/>
      <c r="FQ188" s="157"/>
      <c r="FR188" s="157"/>
      <c r="FS188" s="157"/>
      <c r="FT188" s="157"/>
      <c r="FU188" s="157"/>
      <c r="FV188" s="157"/>
      <c r="FW188" s="157"/>
      <c r="FX188" s="157"/>
      <c r="FY188" s="157"/>
      <c r="FZ188" s="157"/>
      <c r="GA188" s="157"/>
      <c r="GB188" s="157"/>
      <c r="GC188" s="157"/>
      <c r="GD188" s="157"/>
      <c r="GE188" s="157"/>
      <c r="GF188" s="157"/>
      <c r="GG188" s="157"/>
      <c r="GH188" s="157"/>
      <c r="GI188" s="157"/>
      <c r="GJ188" s="157"/>
      <c r="GK188" s="157"/>
      <c r="GL188" s="157"/>
      <c r="GM188" s="157"/>
      <c r="GN188" s="157"/>
      <c r="GO188" s="157"/>
      <c r="GP188" s="157"/>
      <c r="GQ188" s="157"/>
      <c r="GR188" s="157"/>
      <c r="GS188" s="157"/>
      <c r="GT188" s="157"/>
      <c r="GU188" s="157"/>
      <c r="GV188" s="157"/>
      <c r="GW188" s="157"/>
      <c r="GX188" s="157"/>
      <c r="GY188" s="157"/>
      <c r="GZ188" s="157"/>
      <c r="HA188" s="157"/>
      <c r="HB188" s="157"/>
      <c r="HC188" s="157"/>
      <c r="HD188" s="157"/>
    </row>
    <row r="189" spans="1:212" s="154" customFormat="1" ht="21.75">
      <c r="A189" s="217"/>
      <c r="B189" s="114">
        <v>190</v>
      </c>
      <c r="C189" s="218" t="s">
        <v>174</v>
      </c>
      <c r="D189" s="133" t="s">
        <v>232</v>
      </c>
      <c r="E189" s="114" t="s">
        <v>121</v>
      </c>
      <c r="F189" s="114" t="s">
        <v>122</v>
      </c>
      <c r="G189" s="121">
        <v>0</v>
      </c>
      <c r="H189" s="121">
        <v>0</v>
      </c>
      <c r="I189" s="121">
        <v>0</v>
      </c>
      <c r="J189" s="22">
        <v>1</v>
      </c>
      <c r="K189" s="83">
        <v>0</v>
      </c>
      <c r="L189" s="83">
        <v>7.47</v>
      </c>
      <c r="M189" s="83">
        <v>0</v>
      </c>
      <c r="N189" s="83">
        <v>0</v>
      </c>
      <c r="O189" s="22">
        <v>21</v>
      </c>
      <c r="P189" s="83">
        <v>0</v>
      </c>
      <c r="Q189" s="75">
        <v>0</v>
      </c>
      <c r="R189" s="75">
        <v>2</v>
      </c>
      <c r="S189" s="75">
        <v>2</v>
      </c>
      <c r="T189" s="111">
        <v>0</v>
      </c>
      <c r="U189" s="111">
        <v>0</v>
      </c>
      <c r="V189" s="111">
        <v>0</v>
      </c>
      <c r="W189" s="111">
        <v>0</v>
      </c>
      <c r="X189" s="111">
        <v>0</v>
      </c>
      <c r="Y189" s="111">
        <v>0</v>
      </c>
      <c r="Z189" s="111">
        <v>0</v>
      </c>
      <c r="AA189" s="111">
        <v>0</v>
      </c>
      <c r="AB189" s="111">
        <v>0</v>
      </c>
      <c r="AC189" s="111">
        <v>0</v>
      </c>
      <c r="AD189" s="111">
        <v>0</v>
      </c>
      <c r="AE189" s="111">
        <v>0</v>
      </c>
      <c r="AF189" s="111">
        <v>0</v>
      </c>
      <c r="AG189" s="111">
        <v>0</v>
      </c>
      <c r="AH189" s="111">
        <v>0</v>
      </c>
      <c r="AI189" s="111">
        <v>0</v>
      </c>
      <c r="AJ189" s="111">
        <v>0</v>
      </c>
      <c r="AK189" s="111">
        <v>0</v>
      </c>
      <c r="AL189" s="111">
        <v>0</v>
      </c>
      <c r="AM189" s="111">
        <v>0</v>
      </c>
      <c r="AN189" s="111">
        <v>0</v>
      </c>
      <c r="AO189" s="111">
        <v>0</v>
      </c>
      <c r="AP189" s="111">
        <v>0</v>
      </c>
      <c r="AQ189" s="111">
        <v>0</v>
      </c>
      <c r="AR189" s="111">
        <v>0</v>
      </c>
      <c r="AS189" s="111">
        <v>0</v>
      </c>
      <c r="AT189" s="111">
        <v>0</v>
      </c>
      <c r="AU189" s="111">
        <v>0</v>
      </c>
      <c r="AV189" s="111">
        <v>0</v>
      </c>
      <c r="AW189" s="111">
        <v>0</v>
      </c>
      <c r="AX189" s="111">
        <v>0</v>
      </c>
      <c r="AY189" s="111">
        <v>0</v>
      </c>
      <c r="AZ189" s="19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  <c r="DB189" s="157"/>
      <c r="DC189" s="157"/>
      <c r="DD189" s="157"/>
      <c r="DE189" s="157"/>
      <c r="DF189" s="157"/>
      <c r="DG189" s="157"/>
      <c r="DH189" s="157"/>
      <c r="DI189" s="157"/>
      <c r="DJ189" s="157"/>
      <c r="DK189" s="157"/>
      <c r="DL189" s="157"/>
      <c r="DM189" s="157"/>
      <c r="DN189" s="157"/>
      <c r="DO189" s="157"/>
      <c r="DP189" s="157"/>
      <c r="DQ189" s="157"/>
      <c r="DR189" s="157"/>
      <c r="DS189" s="157"/>
      <c r="DT189" s="157"/>
      <c r="DU189" s="157"/>
      <c r="DV189" s="157"/>
      <c r="DW189" s="157"/>
      <c r="DX189" s="157"/>
      <c r="DY189" s="157"/>
      <c r="DZ189" s="157"/>
      <c r="EA189" s="157"/>
      <c r="EB189" s="157"/>
      <c r="EC189" s="157"/>
      <c r="ED189" s="157"/>
      <c r="EE189" s="157"/>
      <c r="EF189" s="157"/>
      <c r="EG189" s="157"/>
      <c r="EH189" s="157"/>
      <c r="EI189" s="157"/>
      <c r="EJ189" s="157"/>
      <c r="EK189" s="157"/>
      <c r="EL189" s="157"/>
      <c r="EM189" s="157"/>
      <c r="EN189" s="157"/>
      <c r="EO189" s="157"/>
      <c r="EP189" s="157"/>
      <c r="EQ189" s="157"/>
      <c r="ER189" s="157"/>
      <c r="ES189" s="157"/>
      <c r="ET189" s="157"/>
      <c r="EU189" s="157"/>
      <c r="EV189" s="157"/>
      <c r="EW189" s="157"/>
      <c r="EX189" s="157"/>
      <c r="EY189" s="157"/>
      <c r="EZ189" s="157"/>
      <c r="FA189" s="157"/>
      <c r="FB189" s="157"/>
      <c r="FC189" s="157"/>
      <c r="FD189" s="157"/>
      <c r="FE189" s="157"/>
      <c r="FF189" s="157"/>
      <c r="FG189" s="157"/>
      <c r="FH189" s="157"/>
      <c r="FI189" s="157"/>
      <c r="FJ189" s="157"/>
      <c r="FK189" s="157"/>
      <c r="FL189" s="157"/>
      <c r="FM189" s="157"/>
      <c r="FN189" s="157"/>
      <c r="FO189" s="157"/>
      <c r="FP189" s="157"/>
      <c r="FQ189" s="157"/>
      <c r="FR189" s="157"/>
      <c r="FS189" s="157"/>
      <c r="FT189" s="157"/>
      <c r="FU189" s="157"/>
      <c r="FV189" s="157"/>
      <c r="FW189" s="157"/>
      <c r="FX189" s="157"/>
      <c r="FY189" s="157"/>
      <c r="FZ189" s="157"/>
      <c r="GA189" s="157"/>
      <c r="GB189" s="157"/>
      <c r="GC189" s="157"/>
      <c r="GD189" s="157"/>
      <c r="GE189" s="157"/>
      <c r="GF189" s="157"/>
      <c r="GG189" s="157"/>
      <c r="GH189" s="157"/>
      <c r="GI189" s="157"/>
      <c r="GJ189" s="157"/>
      <c r="GK189" s="157"/>
      <c r="GL189" s="157"/>
      <c r="GM189" s="157"/>
      <c r="GN189" s="157"/>
      <c r="GO189" s="157"/>
      <c r="GP189" s="157"/>
      <c r="GQ189" s="157"/>
      <c r="GR189" s="157"/>
      <c r="GS189" s="157"/>
      <c r="GT189" s="157"/>
      <c r="GU189" s="157"/>
      <c r="GV189" s="157"/>
      <c r="GW189" s="157"/>
      <c r="GX189" s="157"/>
      <c r="GY189" s="157"/>
      <c r="GZ189" s="157"/>
      <c r="HA189" s="157"/>
      <c r="HB189" s="157"/>
      <c r="HC189" s="157"/>
      <c r="HD189" s="157"/>
    </row>
    <row r="190" spans="1:212" s="154" customFormat="1" ht="21.75">
      <c r="A190" s="217"/>
      <c r="B190" s="114">
        <v>191</v>
      </c>
      <c r="C190" s="218" t="s">
        <v>174</v>
      </c>
      <c r="D190" s="133" t="s">
        <v>233</v>
      </c>
      <c r="E190" s="114" t="s">
        <v>121</v>
      </c>
      <c r="F190" s="114" t="s">
        <v>122</v>
      </c>
      <c r="G190" s="121">
        <v>0</v>
      </c>
      <c r="H190" s="121">
        <v>0</v>
      </c>
      <c r="I190" s="121">
        <v>0</v>
      </c>
      <c r="J190" s="22">
        <v>1</v>
      </c>
      <c r="K190" s="83">
        <v>0</v>
      </c>
      <c r="L190" s="83">
        <v>28.37</v>
      </c>
      <c r="M190" s="83">
        <v>0</v>
      </c>
      <c r="N190" s="83">
        <v>0</v>
      </c>
      <c r="O190" s="22">
        <v>22</v>
      </c>
      <c r="P190" s="83">
        <v>0</v>
      </c>
      <c r="Q190" s="75">
        <v>0</v>
      </c>
      <c r="R190" s="75">
        <v>2</v>
      </c>
      <c r="S190" s="75">
        <v>2</v>
      </c>
      <c r="T190" s="111">
        <v>0</v>
      </c>
      <c r="U190" s="111">
        <v>0</v>
      </c>
      <c r="V190" s="111">
        <v>0</v>
      </c>
      <c r="W190" s="111">
        <v>0</v>
      </c>
      <c r="X190" s="111">
        <v>0</v>
      </c>
      <c r="Y190" s="111">
        <v>0</v>
      </c>
      <c r="Z190" s="111">
        <v>0</v>
      </c>
      <c r="AA190" s="111">
        <v>0</v>
      </c>
      <c r="AB190" s="111">
        <v>0</v>
      </c>
      <c r="AC190" s="111">
        <v>0</v>
      </c>
      <c r="AD190" s="111">
        <v>0</v>
      </c>
      <c r="AE190" s="111">
        <v>0</v>
      </c>
      <c r="AF190" s="111">
        <v>0</v>
      </c>
      <c r="AG190" s="111">
        <v>0</v>
      </c>
      <c r="AH190" s="111">
        <v>0</v>
      </c>
      <c r="AI190" s="111">
        <v>0</v>
      </c>
      <c r="AJ190" s="111">
        <v>0</v>
      </c>
      <c r="AK190" s="111">
        <v>0</v>
      </c>
      <c r="AL190" s="111">
        <v>0</v>
      </c>
      <c r="AM190" s="111">
        <v>0</v>
      </c>
      <c r="AN190" s="111">
        <v>0</v>
      </c>
      <c r="AO190" s="111">
        <v>0</v>
      </c>
      <c r="AP190" s="111">
        <v>0</v>
      </c>
      <c r="AQ190" s="111">
        <v>0</v>
      </c>
      <c r="AR190" s="111">
        <v>0</v>
      </c>
      <c r="AS190" s="111">
        <v>0</v>
      </c>
      <c r="AT190" s="111">
        <v>0</v>
      </c>
      <c r="AU190" s="111">
        <v>0</v>
      </c>
      <c r="AV190" s="111">
        <v>0</v>
      </c>
      <c r="AW190" s="111">
        <v>0</v>
      </c>
      <c r="AX190" s="111">
        <v>0</v>
      </c>
      <c r="AY190" s="111">
        <v>0</v>
      </c>
      <c r="AZ190" s="19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  <c r="DB190" s="157"/>
      <c r="DC190" s="157"/>
      <c r="DD190" s="157"/>
      <c r="DE190" s="157"/>
      <c r="DF190" s="157"/>
      <c r="DG190" s="157"/>
      <c r="DH190" s="157"/>
      <c r="DI190" s="157"/>
      <c r="DJ190" s="157"/>
      <c r="DK190" s="157"/>
      <c r="DL190" s="157"/>
      <c r="DM190" s="157"/>
      <c r="DN190" s="157"/>
      <c r="DO190" s="157"/>
      <c r="DP190" s="157"/>
      <c r="DQ190" s="157"/>
      <c r="DR190" s="157"/>
      <c r="DS190" s="157"/>
      <c r="DT190" s="157"/>
      <c r="DU190" s="157"/>
      <c r="DV190" s="157"/>
      <c r="DW190" s="157"/>
      <c r="DX190" s="157"/>
      <c r="DY190" s="157"/>
      <c r="DZ190" s="157"/>
      <c r="EA190" s="157"/>
      <c r="EB190" s="157"/>
      <c r="EC190" s="157"/>
      <c r="ED190" s="157"/>
      <c r="EE190" s="157"/>
      <c r="EF190" s="157"/>
      <c r="EG190" s="157"/>
      <c r="EH190" s="157"/>
      <c r="EI190" s="157"/>
      <c r="EJ190" s="157"/>
      <c r="EK190" s="157"/>
      <c r="EL190" s="157"/>
      <c r="EM190" s="157"/>
      <c r="EN190" s="157"/>
      <c r="EO190" s="157"/>
      <c r="EP190" s="157"/>
      <c r="EQ190" s="157"/>
      <c r="ER190" s="157"/>
      <c r="ES190" s="157"/>
      <c r="ET190" s="157"/>
      <c r="EU190" s="157"/>
      <c r="EV190" s="157"/>
      <c r="EW190" s="157"/>
      <c r="EX190" s="157"/>
      <c r="EY190" s="157"/>
      <c r="EZ190" s="157"/>
      <c r="FA190" s="157"/>
      <c r="FB190" s="157"/>
      <c r="FC190" s="157"/>
      <c r="FD190" s="157"/>
      <c r="FE190" s="157"/>
      <c r="FF190" s="157"/>
      <c r="FG190" s="157"/>
      <c r="FH190" s="157"/>
      <c r="FI190" s="157"/>
      <c r="FJ190" s="157"/>
      <c r="FK190" s="157"/>
      <c r="FL190" s="157"/>
      <c r="FM190" s="157"/>
      <c r="FN190" s="157"/>
      <c r="FO190" s="157"/>
      <c r="FP190" s="157"/>
      <c r="FQ190" s="157"/>
      <c r="FR190" s="157"/>
      <c r="FS190" s="157"/>
      <c r="FT190" s="157"/>
      <c r="FU190" s="157"/>
      <c r="FV190" s="157"/>
      <c r="FW190" s="157"/>
      <c r="FX190" s="157"/>
      <c r="FY190" s="157"/>
      <c r="FZ190" s="157"/>
      <c r="GA190" s="157"/>
      <c r="GB190" s="157"/>
      <c r="GC190" s="157"/>
      <c r="GD190" s="157"/>
      <c r="GE190" s="157"/>
      <c r="GF190" s="157"/>
      <c r="GG190" s="157"/>
      <c r="GH190" s="157"/>
      <c r="GI190" s="157"/>
      <c r="GJ190" s="157"/>
      <c r="GK190" s="157"/>
      <c r="GL190" s="157"/>
      <c r="GM190" s="157"/>
      <c r="GN190" s="157"/>
      <c r="GO190" s="157"/>
      <c r="GP190" s="157"/>
      <c r="GQ190" s="157"/>
      <c r="GR190" s="157"/>
      <c r="GS190" s="157"/>
      <c r="GT190" s="157"/>
      <c r="GU190" s="157"/>
      <c r="GV190" s="157"/>
      <c r="GW190" s="157"/>
      <c r="GX190" s="157"/>
      <c r="GY190" s="157"/>
      <c r="GZ190" s="157"/>
      <c r="HA190" s="157"/>
      <c r="HB190" s="157"/>
      <c r="HC190" s="157"/>
      <c r="HD190" s="157"/>
    </row>
    <row r="191" spans="1:212" s="154" customFormat="1" ht="21.75">
      <c r="A191" s="217"/>
      <c r="B191" s="114">
        <v>192</v>
      </c>
      <c r="C191" s="218" t="s">
        <v>174</v>
      </c>
      <c r="D191" s="133" t="s">
        <v>234</v>
      </c>
      <c r="E191" s="114" t="s">
        <v>121</v>
      </c>
      <c r="F191" s="114" t="s">
        <v>122</v>
      </c>
      <c r="G191" s="121">
        <v>0</v>
      </c>
      <c r="H191" s="121">
        <v>0</v>
      </c>
      <c r="I191" s="121">
        <v>0</v>
      </c>
      <c r="J191" s="22">
        <v>1</v>
      </c>
      <c r="K191" s="83">
        <v>0</v>
      </c>
      <c r="L191" s="83">
        <v>8.8000000000000007</v>
      </c>
      <c r="M191" s="83">
        <v>0</v>
      </c>
      <c r="N191" s="83">
        <v>0</v>
      </c>
      <c r="O191" s="22">
        <v>22</v>
      </c>
      <c r="P191" s="83">
        <v>0</v>
      </c>
      <c r="Q191" s="75">
        <v>0</v>
      </c>
      <c r="R191" s="75">
        <v>2</v>
      </c>
      <c r="S191" s="75">
        <v>2</v>
      </c>
      <c r="T191" s="111">
        <v>0</v>
      </c>
      <c r="U191" s="111">
        <v>0</v>
      </c>
      <c r="V191" s="111">
        <v>0</v>
      </c>
      <c r="W191" s="111">
        <v>0</v>
      </c>
      <c r="X191" s="111">
        <v>0</v>
      </c>
      <c r="Y191" s="111">
        <v>0</v>
      </c>
      <c r="Z191" s="111">
        <v>0</v>
      </c>
      <c r="AA191" s="111">
        <v>0</v>
      </c>
      <c r="AB191" s="111">
        <v>0</v>
      </c>
      <c r="AC191" s="111">
        <v>0</v>
      </c>
      <c r="AD191" s="111">
        <v>0</v>
      </c>
      <c r="AE191" s="111">
        <v>0</v>
      </c>
      <c r="AF191" s="111">
        <v>0</v>
      </c>
      <c r="AG191" s="111">
        <v>0</v>
      </c>
      <c r="AH191" s="111">
        <v>0</v>
      </c>
      <c r="AI191" s="111">
        <v>0</v>
      </c>
      <c r="AJ191" s="111">
        <v>0</v>
      </c>
      <c r="AK191" s="111">
        <v>0</v>
      </c>
      <c r="AL191" s="111">
        <v>0</v>
      </c>
      <c r="AM191" s="111">
        <v>0</v>
      </c>
      <c r="AN191" s="111">
        <v>0</v>
      </c>
      <c r="AO191" s="111">
        <v>0</v>
      </c>
      <c r="AP191" s="111">
        <v>0</v>
      </c>
      <c r="AQ191" s="111">
        <v>0</v>
      </c>
      <c r="AR191" s="111">
        <v>0</v>
      </c>
      <c r="AS191" s="111">
        <v>0</v>
      </c>
      <c r="AT191" s="111">
        <v>0</v>
      </c>
      <c r="AU191" s="111">
        <v>0</v>
      </c>
      <c r="AV191" s="111">
        <v>0</v>
      </c>
      <c r="AW191" s="111">
        <v>0</v>
      </c>
      <c r="AX191" s="111">
        <v>0</v>
      </c>
      <c r="AY191" s="111">
        <v>0</v>
      </c>
      <c r="AZ191" s="19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  <c r="DB191" s="157"/>
      <c r="DC191" s="157"/>
      <c r="DD191" s="157"/>
      <c r="DE191" s="157"/>
      <c r="DF191" s="157"/>
      <c r="DG191" s="157"/>
      <c r="DH191" s="157"/>
      <c r="DI191" s="157"/>
      <c r="DJ191" s="157"/>
      <c r="DK191" s="157"/>
      <c r="DL191" s="157"/>
      <c r="DM191" s="157"/>
      <c r="DN191" s="157"/>
      <c r="DO191" s="157"/>
      <c r="DP191" s="157"/>
      <c r="DQ191" s="157"/>
      <c r="DR191" s="157"/>
      <c r="DS191" s="157"/>
      <c r="DT191" s="157"/>
      <c r="DU191" s="157"/>
      <c r="DV191" s="157"/>
      <c r="DW191" s="157"/>
      <c r="DX191" s="157"/>
      <c r="DY191" s="157"/>
      <c r="DZ191" s="157"/>
      <c r="EA191" s="157"/>
      <c r="EB191" s="157"/>
      <c r="EC191" s="157"/>
      <c r="ED191" s="157"/>
      <c r="EE191" s="157"/>
      <c r="EF191" s="157"/>
      <c r="EG191" s="157"/>
      <c r="EH191" s="157"/>
      <c r="EI191" s="157"/>
      <c r="EJ191" s="157"/>
      <c r="EK191" s="157"/>
      <c r="EL191" s="157"/>
      <c r="EM191" s="157"/>
      <c r="EN191" s="157"/>
      <c r="EO191" s="157"/>
      <c r="EP191" s="157"/>
      <c r="EQ191" s="157"/>
      <c r="ER191" s="157"/>
      <c r="ES191" s="157"/>
      <c r="ET191" s="157"/>
      <c r="EU191" s="157"/>
      <c r="EV191" s="157"/>
      <c r="EW191" s="157"/>
      <c r="EX191" s="157"/>
      <c r="EY191" s="157"/>
      <c r="EZ191" s="157"/>
      <c r="FA191" s="157"/>
      <c r="FB191" s="157"/>
      <c r="FC191" s="157"/>
      <c r="FD191" s="157"/>
      <c r="FE191" s="157"/>
      <c r="FF191" s="157"/>
      <c r="FG191" s="157"/>
      <c r="FH191" s="157"/>
      <c r="FI191" s="157"/>
      <c r="FJ191" s="157"/>
      <c r="FK191" s="157"/>
      <c r="FL191" s="157"/>
      <c r="FM191" s="157"/>
      <c r="FN191" s="157"/>
      <c r="FO191" s="157"/>
      <c r="FP191" s="157"/>
      <c r="FQ191" s="157"/>
      <c r="FR191" s="157"/>
      <c r="FS191" s="157"/>
      <c r="FT191" s="157"/>
      <c r="FU191" s="157"/>
      <c r="FV191" s="157"/>
      <c r="FW191" s="157"/>
      <c r="FX191" s="157"/>
      <c r="FY191" s="157"/>
      <c r="FZ191" s="157"/>
      <c r="GA191" s="157"/>
      <c r="GB191" s="157"/>
      <c r="GC191" s="157"/>
      <c r="GD191" s="157"/>
      <c r="GE191" s="157"/>
      <c r="GF191" s="157"/>
      <c r="GG191" s="157"/>
      <c r="GH191" s="157"/>
      <c r="GI191" s="157"/>
      <c r="GJ191" s="157"/>
      <c r="GK191" s="157"/>
      <c r="GL191" s="157"/>
      <c r="GM191" s="157"/>
      <c r="GN191" s="157"/>
      <c r="GO191" s="157"/>
      <c r="GP191" s="157"/>
      <c r="GQ191" s="157"/>
      <c r="GR191" s="157"/>
      <c r="GS191" s="157"/>
      <c r="GT191" s="157"/>
      <c r="GU191" s="157"/>
      <c r="GV191" s="157"/>
      <c r="GW191" s="157"/>
      <c r="GX191" s="157"/>
      <c r="GY191" s="157"/>
      <c r="GZ191" s="157"/>
      <c r="HA191" s="157"/>
      <c r="HB191" s="157"/>
      <c r="HC191" s="157"/>
      <c r="HD191" s="157"/>
    </row>
    <row r="192" spans="1:212" s="154" customFormat="1" ht="21.75">
      <c r="A192" s="217"/>
      <c r="B192" s="63">
        <v>193</v>
      </c>
      <c r="C192" s="218" t="s">
        <v>174</v>
      </c>
      <c r="D192" s="133" t="s">
        <v>235</v>
      </c>
      <c r="E192" s="114" t="s">
        <v>121</v>
      </c>
      <c r="F192" s="114" t="s">
        <v>122</v>
      </c>
      <c r="G192" s="121">
        <v>0</v>
      </c>
      <c r="H192" s="121">
        <v>0</v>
      </c>
      <c r="I192" s="121">
        <v>0</v>
      </c>
      <c r="J192" s="22">
        <v>1</v>
      </c>
      <c r="K192" s="83">
        <v>0</v>
      </c>
      <c r="L192" s="83">
        <v>9</v>
      </c>
      <c r="M192" s="83">
        <v>0</v>
      </c>
      <c r="N192" s="83">
        <v>0</v>
      </c>
      <c r="O192" s="22">
        <v>21</v>
      </c>
      <c r="P192" s="83">
        <v>0</v>
      </c>
      <c r="Q192" s="75">
        <v>0</v>
      </c>
      <c r="R192" s="75">
        <v>2</v>
      </c>
      <c r="S192" s="75">
        <v>2</v>
      </c>
      <c r="T192" s="111">
        <v>0</v>
      </c>
      <c r="U192" s="111">
        <v>0</v>
      </c>
      <c r="V192" s="111">
        <v>0</v>
      </c>
      <c r="W192" s="111">
        <v>0</v>
      </c>
      <c r="X192" s="111">
        <v>0</v>
      </c>
      <c r="Y192" s="111">
        <v>0</v>
      </c>
      <c r="Z192" s="111">
        <v>0</v>
      </c>
      <c r="AA192" s="111">
        <v>0</v>
      </c>
      <c r="AB192" s="111">
        <v>0</v>
      </c>
      <c r="AC192" s="111">
        <v>0</v>
      </c>
      <c r="AD192" s="111">
        <v>0</v>
      </c>
      <c r="AE192" s="111">
        <v>0</v>
      </c>
      <c r="AF192" s="111">
        <v>0</v>
      </c>
      <c r="AG192" s="111">
        <v>0</v>
      </c>
      <c r="AH192" s="111">
        <v>0</v>
      </c>
      <c r="AI192" s="111">
        <v>0</v>
      </c>
      <c r="AJ192" s="111">
        <v>0</v>
      </c>
      <c r="AK192" s="111">
        <v>0</v>
      </c>
      <c r="AL192" s="111">
        <v>0</v>
      </c>
      <c r="AM192" s="111">
        <v>0</v>
      </c>
      <c r="AN192" s="111">
        <v>0</v>
      </c>
      <c r="AO192" s="111">
        <v>0</v>
      </c>
      <c r="AP192" s="111">
        <v>0</v>
      </c>
      <c r="AQ192" s="111">
        <v>0</v>
      </c>
      <c r="AR192" s="111">
        <v>0</v>
      </c>
      <c r="AS192" s="111">
        <v>0</v>
      </c>
      <c r="AT192" s="111">
        <v>0</v>
      </c>
      <c r="AU192" s="111">
        <v>0</v>
      </c>
      <c r="AV192" s="111">
        <v>0</v>
      </c>
      <c r="AW192" s="111">
        <v>0</v>
      </c>
      <c r="AX192" s="111">
        <v>0</v>
      </c>
      <c r="AY192" s="111">
        <v>0</v>
      </c>
      <c r="AZ192" s="19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  <c r="DB192" s="157"/>
      <c r="DC192" s="157"/>
      <c r="DD192" s="157"/>
      <c r="DE192" s="157"/>
      <c r="DF192" s="157"/>
      <c r="DG192" s="157"/>
      <c r="DH192" s="157"/>
      <c r="DI192" s="157"/>
      <c r="DJ192" s="157"/>
      <c r="DK192" s="157"/>
      <c r="DL192" s="157"/>
      <c r="DM192" s="157"/>
      <c r="DN192" s="157"/>
      <c r="DO192" s="157"/>
      <c r="DP192" s="157"/>
      <c r="DQ192" s="157"/>
      <c r="DR192" s="157"/>
      <c r="DS192" s="157"/>
      <c r="DT192" s="157"/>
      <c r="DU192" s="157"/>
      <c r="DV192" s="157"/>
      <c r="DW192" s="157"/>
      <c r="DX192" s="157"/>
      <c r="DY192" s="157"/>
      <c r="DZ192" s="157"/>
      <c r="EA192" s="157"/>
      <c r="EB192" s="157"/>
      <c r="EC192" s="157"/>
      <c r="ED192" s="157"/>
      <c r="EE192" s="157"/>
      <c r="EF192" s="157"/>
      <c r="EG192" s="157"/>
      <c r="EH192" s="157"/>
      <c r="EI192" s="157"/>
      <c r="EJ192" s="157"/>
      <c r="EK192" s="157"/>
      <c r="EL192" s="157"/>
      <c r="EM192" s="157"/>
      <c r="EN192" s="157"/>
      <c r="EO192" s="157"/>
      <c r="EP192" s="157"/>
      <c r="EQ192" s="157"/>
      <c r="ER192" s="157"/>
      <c r="ES192" s="157"/>
      <c r="ET192" s="157"/>
      <c r="EU192" s="157"/>
      <c r="EV192" s="157"/>
      <c r="EW192" s="157"/>
      <c r="EX192" s="157"/>
      <c r="EY192" s="157"/>
      <c r="EZ192" s="157"/>
      <c r="FA192" s="157"/>
      <c r="FB192" s="157"/>
      <c r="FC192" s="157"/>
      <c r="FD192" s="157"/>
      <c r="FE192" s="157"/>
      <c r="FF192" s="157"/>
      <c r="FG192" s="157"/>
      <c r="FH192" s="157"/>
      <c r="FI192" s="157"/>
      <c r="FJ192" s="157"/>
      <c r="FK192" s="157"/>
      <c r="FL192" s="157"/>
      <c r="FM192" s="157"/>
      <c r="FN192" s="157"/>
      <c r="FO192" s="157"/>
      <c r="FP192" s="157"/>
      <c r="FQ192" s="157"/>
      <c r="FR192" s="157"/>
      <c r="FS192" s="157"/>
      <c r="FT192" s="157"/>
      <c r="FU192" s="157"/>
      <c r="FV192" s="157"/>
      <c r="FW192" s="157"/>
      <c r="FX192" s="157"/>
      <c r="FY192" s="157"/>
      <c r="FZ192" s="157"/>
      <c r="GA192" s="157"/>
      <c r="GB192" s="157"/>
      <c r="GC192" s="157"/>
      <c r="GD192" s="157"/>
      <c r="GE192" s="157"/>
      <c r="GF192" s="157"/>
      <c r="GG192" s="157"/>
      <c r="GH192" s="157"/>
      <c r="GI192" s="157"/>
      <c r="GJ192" s="157"/>
      <c r="GK192" s="157"/>
      <c r="GL192" s="157"/>
      <c r="GM192" s="157"/>
      <c r="GN192" s="157"/>
      <c r="GO192" s="157"/>
      <c r="GP192" s="157"/>
      <c r="GQ192" s="157"/>
      <c r="GR192" s="157"/>
      <c r="GS192" s="157"/>
      <c r="GT192" s="157"/>
      <c r="GU192" s="157"/>
      <c r="GV192" s="157"/>
      <c r="GW192" s="157"/>
      <c r="GX192" s="157"/>
      <c r="GY192" s="157"/>
      <c r="GZ192" s="157"/>
      <c r="HA192" s="157"/>
      <c r="HB192" s="157"/>
      <c r="HC192" s="157"/>
      <c r="HD192" s="157"/>
    </row>
    <row r="193" spans="1:212" s="154" customFormat="1" ht="21.75">
      <c r="A193" s="217"/>
      <c r="B193" s="63">
        <v>194</v>
      </c>
      <c r="C193" s="218" t="s">
        <v>174</v>
      </c>
      <c r="D193" s="133" t="s">
        <v>236</v>
      </c>
      <c r="E193" s="114" t="s">
        <v>121</v>
      </c>
      <c r="F193" s="114" t="s">
        <v>122</v>
      </c>
      <c r="G193" s="121">
        <v>0</v>
      </c>
      <c r="H193" s="121">
        <v>0</v>
      </c>
      <c r="I193" s="121">
        <v>0</v>
      </c>
      <c r="J193" s="22">
        <v>1</v>
      </c>
      <c r="K193" s="83">
        <v>0</v>
      </c>
      <c r="L193" s="83">
        <v>2.0099999999999998</v>
      </c>
      <c r="M193" s="83">
        <v>0</v>
      </c>
      <c r="N193" s="83">
        <v>0</v>
      </c>
      <c r="O193" s="22">
        <v>21</v>
      </c>
      <c r="P193" s="83">
        <v>0</v>
      </c>
      <c r="Q193" s="75">
        <v>0</v>
      </c>
      <c r="R193" s="75">
        <v>2</v>
      </c>
      <c r="S193" s="75">
        <v>2</v>
      </c>
      <c r="T193" s="111">
        <v>0</v>
      </c>
      <c r="U193" s="111">
        <v>0</v>
      </c>
      <c r="V193" s="111">
        <v>0</v>
      </c>
      <c r="W193" s="111">
        <v>0</v>
      </c>
      <c r="X193" s="111">
        <v>0</v>
      </c>
      <c r="Y193" s="111">
        <v>0</v>
      </c>
      <c r="Z193" s="111">
        <v>0</v>
      </c>
      <c r="AA193" s="111">
        <v>0</v>
      </c>
      <c r="AB193" s="111">
        <v>0</v>
      </c>
      <c r="AC193" s="111">
        <v>0</v>
      </c>
      <c r="AD193" s="111">
        <v>0</v>
      </c>
      <c r="AE193" s="111">
        <v>0</v>
      </c>
      <c r="AF193" s="111">
        <v>0</v>
      </c>
      <c r="AG193" s="111">
        <v>0</v>
      </c>
      <c r="AH193" s="111">
        <v>0</v>
      </c>
      <c r="AI193" s="111">
        <v>0</v>
      </c>
      <c r="AJ193" s="111">
        <v>0</v>
      </c>
      <c r="AK193" s="111">
        <v>0</v>
      </c>
      <c r="AL193" s="111">
        <v>0</v>
      </c>
      <c r="AM193" s="111">
        <v>0</v>
      </c>
      <c r="AN193" s="111">
        <v>0</v>
      </c>
      <c r="AO193" s="111">
        <v>0</v>
      </c>
      <c r="AP193" s="111">
        <v>0</v>
      </c>
      <c r="AQ193" s="111">
        <v>0</v>
      </c>
      <c r="AR193" s="111">
        <v>0</v>
      </c>
      <c r="AS193" s="111">
        <v>0</v>
      </c>
      <c r="AT193" s="111">
        <v>0</v>
      </c>
      <c r="AU193" s="111">
        <v>0</v>
      </c>
      <c r="AV193" s="111">
        <v>0</v>
      </c>
      <c r="AW193" s="111">
        <v>0</v>
      </c>
      <c r="AX193" s="111">
        <v>0</v>
      </c>
      <c r="AY193" s="111">
        <v>0</v>
      </c>
      <c r="AZ193" s="19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  <c r="DB193" s="157"/>
      <c r="DC193" s="157"/>
      <c r="DD193" s="157"/>
      <c r="DE193" s="157"/>
      <c r="DF193" s="157"/>
      <c r="DG193" s="157"/>
      <c r="DH193" s="157"/>
      <c r="DI193" s="157"/>
      <c r="DJ193" s="157"/>
      <c r="DK193" s="157"/>
      <c r="DL193" s="157"/>
      <c r="DM193" s="157"/>
      <c r="DN193" s="157"/>
      <c r="DO193" s="157"/>
      <c r="DP193" s="157"/>
      <c r="DQ193" s="157"/>
      <c r="DR193" s="157"/>
      <c r="DS193" s="157"/>
      <c r="DT193" s="157"/>
      <c r="DU193" s="157"/>
      <c r="DV193" s="157"/>
      <c r="DW193" s="157"/>
      <c r="DX193" s="157"/>
      <c r="DY193" s="157"/>
      <c r="DZ193" s="157"/>
      <c r="EA193" s="157"/>
      <c r="EB193" s="157"/>
      <c r="EC193" s="157"/>
      <c r="ED193" s="157"/>
      <c r="EE193" s="157"/>
      <c r="EF193" s="157"/>
      <c r="EG193" s="157"/>
      <c r="EH193" s="157"/>
      <c r="EI193" s="157"/>
      <c r="EJ193" s="157"/>
      <c r="EK193" s="157"/>
      <c r="EL193" s="157"/>
      <c r="EM193" s="157"/>
      <c r="EN193" s="157"/>
      <c r="EO193" s="157"/>
      <c r="EP193" s="157"/>
      <c r="EQ193" s="157"/>
      <c r="ER193" s="157"/>
      <c r="ES193" s="157"/>
      <c r="ET193" s="157"/>
      <c r="EU193" s="157"/>
      <c r="EV193" s="157"/>
      <c r="EW193" s="157"/>
      <c r="EX193" s="157"/>
      <c r="EY193" s="157"/>
      <c r="EZ193" s="157"/>
      <c r="FA193" s="157"/>
      <c r="FB193" s="157"/>
      <c r="FC193" s="157"/>
      <c r="FD193" s="157"/>
      <c r="FE193" s="157"/>
      <c r="FF193" s="157"/>
      <c r="FG193" s="157"/>
      <c r="FH193" s="157"/>
      <c r="FI193" s="157"/>
      <c r="FJ193" s="157"/>
      <c r="FK193" s="157"/>
      <c r="FL193" s="157"/>
      <c r="FM193" s="157"/>
      <c r="FN193" s="157"/>
      <c r="FO193" s="157"/>
      <c r="FP193" s="157"/>
      <c r="FQ193" s="157"/>
      <c r="FR193" s="157"/>
      <c r="FS193" s="157"/>
      <c r="FT193" s="157"/>
      <c r="FU193" s="157"/>
      <c r="FV193" s="157"/>
      <c r="FW193" s="157"/>
      <c r="FX193" s="157"/>
      <c r="FY193" s="157"/>
      <c r="FZ193" s="157"/>
      <c r="GA193" s="157"/>
      <c r="GB193" s="157"/>
      <c r="GC193" s="157"/>
      <c r="GD193" s="157"/>
      <c r="GE193" s="157"/>
      <c r="GF193" s="157"/>
      <c r="GG193" s="157"/>
      <c r="GH193" s="157"/>
      <c r="GI193" s="157"/>
      <c r="GJ193" s="157"/>
      <c r="GK193" s="157"/>
      <c r="GL193" s="157"/>
      <c r="GM193" s="157"/>
      <c r="GN193" s="157"/>
      <c r="GO193" s="157"/>
      <c r="GP193" s="157"/>
      <c r="GQ193" s="157"/>
      <c r="GR193" s="157"/>
      <c r="GS193" s="157"/>
      <c r="GT193" s="157"/>
      <c r="GU193" s="157"/>
      <c r="GV193" s="157"/>
      <c r="GW193" s="157"/>
      <c r="GX193" s="157"/>
      <c r="GY193" s="157"/>
      <c r="GZ193" s="157"/>
      <c r="HA193" s="157"/>
      <c r="HB193" s="157"/>
      <c r="HC193" s="157"/>
      <c r="HD193" s="157"/>
    </row>
    <row r="194" spans="1:212" s="154" customFormat="1" ht="21.75">
      <c r="A194" s="217"/>
      <c r="B194" s="63">
        <v>195</v>
      </c>
      <c r="C194" s="218" t="s">
        <v>174</v>
      </c>
      <c r="D194" s="133" t="s">
        <v>237</v>
      </c>
      <c r="E194" s="114" t="s">
        <v>121</v>
      </c>
      <c r="F194" s="114" t="s">
        <v>122</v>
      </c>
      <c r="G194" s="121">
        <v>0</v>
      </c>
      <c r="H194" s="121">
        <v>0</v>
      </c>
      <c r="I194" s="121">
        <v>0</v>
      </c>
      <c r="J194" s="22">
        <v>1</v>
      </c>
      <c r="K194" s="83">
        <v>0</v>
      </c>
      <c r="L194" s="83">
        <v>1.64</v>
      </c>
      <c r="M194" s="83">
        <v>0</v>
      </c>
      <c r="N194" s="83">
        <v>0</v>
      </c>
      <c r="O194" s="22">
        <v>21</v>
      </c>
      <c r="P194" s="83">
        <v>0</v>
      </c>
      <c r="Q194" s="75">
        <v>0</v>
      </c>
      <c r="R194" s="75">
        <v>2</v>
      </c>
      <c r="S194" s="75">
        <v>2</v>
      </c>
      <c r="T194" s="111">
        <v>0</v>
      </c>
      <c r="U194" s="111">
        <v>0</v>
      </c>
      <c r="V194" s="111">
        <v>0</v>
      </c>
      <c r="W194" s="111">
        <v>0</v>
      </c>
      <c r="X194" s="111">
        <v>0</v>
      </c>
      <c r="Y194" s="111">
        <v>0</v>
      </c>
      <c r="Z194" s="111">
        <v>0</v>
      </c>
      <c r="AA194" s="111">
        <v>0</v>
      </c>
      <c r="AB194" s="111">
        <v>0</v>
      </c>
      <c r="AC194" s="111">
        <v>0</v>
      </c>
      <c r="AD194" s="111">
        <v>0</v>
      </c>
      <c r="AE194" s="111">
        <v>0</v>
      </c>
      <c r="AF194" s="111">
        <v>0</v>
      </c>
      <c r="AG194" s="111">
        <v>0</v>
      </c>
      <c r="AH194" s="111">
        <v>0</v>
      </c>
      <c r="AI194" s="111">
        <v>0</v>
      </c>
      <c r="AJ194" s="111">
        <v>0</v>
      </c>
      <c r="AK194" s="111">
        <v>0</v>
      </c>
      <c r="AL194" s="111">
        <v>0</v>
      </c>
      <c r="AM194" s="111">
        <v>0</v>
      </c>
      <c r="AN194" s="111">
        <v>0</v>
      </c>
      <c r="AO194" s="111">
        <v>0</v>
      </c>
      <c r="AP194" s="111">
        <v>0</v>
      </c>
      <c r="AQ194" s="111">
        <v>0</v>
      </c>
      <c r="AR194" s="111">
        <v>0</v>
      </c>
      <c r="AS194" s="111">
        <v>0</v>
      </c>
      <c r="AT194" s="111">
        <v>0</v>
      </c>
      <c r="AU194" s="111">
        <v>0</v>
      </c>
      <c r="AV194" s="111">
        <v>0</v>
      </c>
      <c r="AW194" s="111">
        <v>0</v>
      </c>
      <c r="AX194" s="111">
        <v>0</v>
      </c>
      <c r="AY194" s="111">
        <v>0</v>
      </c>
      <c r="AZ194" s="19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  <c r="DB194" s="157"/>
      <c r="DC194" s="157"/>
      <c r="DD194" s="157"/>
      <c r="DE194" s="157"/>
      <c r="DF194" s="157"/>
      <c r="DG194" s="157"/>
      <c r="DH194" s="157"/>
      <c r="DI194" s="157"/>
      <c r="DJ194" s="157"/>
      <c r="DK194" s="157"/>
      <c r="DL194" s="157"/>
      <c r="DM194" s="157"/>
      <c r="DN194" s="157"/>
      <c r="DO194" s="157"/>
      <c r="DP194" s="157"/>
      <c r="DQ194" s="157"/>
      <c r="DR194" s="157"/>
      <c r="DS194" s="157"/>
      <c r="DT194" s="157"/>
      <c r="DU194" s="157"/>
      <c r="DV194" s="157"/>
      <c r="DW194" s="157"/>
      <c r="DX194" s="157"/>
      <c r="DY194" s="157"/>
      <c r="DZ194" s="157"/>
      <c r="EA194" s="157"/>
      <c r="EB194" s="157"/>
      <c r="EC194" s="157"/>
      <c r="ED194" s="157"/>
      <c r="EE194" s="157"/>
      <c r="EF194" s="157"/>
      <c r="EG194" s="157"/>
      <c r="EH194" s="157"/>
      <c r="EI194" s="157"/>
      <c r="EJ194" s="157"/>
      <c r="EK194" s="157"/>
      <c r="EL194" s="157"/>
      <c r="EM194" s="157"/>
      <c r="EN194" s="157"/>
      <c r="EO194" s="157"/>
      <c r="EP194" s="157"/>
      <c r="EQ194" s="157"/>
      <c r="ER194" s="157"/>
      <c r="ES194" s="157"/>
      <c r="ET194" s="157"/>
      <c r="EU194" s="157"/>
      <c r="EV194" s="157"/>
      <c r="EW194" s="157"/>
      <c r="EX194" s="157"/>
      <c r="EY194" s="157"/>
      <c r="EZ194" s="157"/>
      <c r="FA194" s="157"/>
      <c r="FB194" s="157"/>
      <c r="FC194" s="157"/>
      <c r="FD194" s="157"/>
      <c r="FE194" s="157"/>
      <c r="FF194" s="157"/>
      <c r="FG194" s="157"/>
      <c r="FH194" s="157"/>
      <c r="FI194" s="157"/>
      <c r="FJ194" s="157"/>
      <c r="FK194" s="157"/>
      <c r="FL194" s="157"/>
      <c r="FM194" s="157"/>
      <c r="FN194" s="157"/>
      <c r="FO194" s="157"/>
      <c r="FP194" s="157"/>
      <c r="FQ194" s="157"/>
      <c r="FR194" s="157"/>
      <c r="FS194" s="157"/>
      <c r="FT194" s="157"/>
      <c r="FU194" s="157"/>
      <c r="FV194" s="157"/>
      <c r="FW194" s="157"/>
      <c r="FX194" s="157"/>
      <c r="FY194" s="157"/>
      <c r="FZ194" s="157"/>
      <c r="GA194" s="157"/>
      <c r="GB194" s="157"/>
      <c r="GC194" s="157"/>
      <c r="GD194" s="157"/>
      <c r="GE194" s="157"/>
      <c r="GF194" s="157"/>
      <c r="GG194" s="157"/>
      <c r="GH194" s="157"/>
      <c r="GI194" s="157"/>
      <c r="GJ194" s="157"/>
      <c r="GK194" s="157"/>
      <c r="GL194" s="157"/>
      <c r="GM194" s="157"/>
      <c r="GN194" s="157"/>
      <c r="GO194" s="157"/>
      <c r="GP194" s="157"/>
      <c r="GQ194" s="157"/>
      <c r="GR194" s="157"/>
      <c r="GS194" s="157"/>
      <c r="GT194" s="157"/>
      <c r="GU194" s="157"/>
      <c r="GV194" s="157"/>
      <c r="GW194" s="157"/>
      <c r="GX194" s="157"/>
      <c r="GY194" s="157"/>
      <c r="GZ194" s="157"/>
      <c r="HA194" s="157"/>
      <c r="HB194" s="157"/>
      <c r="HC194" s="157"/>
      <c r="HD194" s="157"/>
    </row>
    <row r="195" spans="1:212" s="154" customFormat="1" ht="21.75">
      <c r="A195" s="217"/>
      <c r="B195" s="63">
        <v>196</v>
      </c>
      <c r="C195" s="218" t="s">
        <v>174</v>
      </c>
      <c r="D195" s="133" t="s">
        <v>238</v>
      </c>
      <c r="E195" s="114" t="s">
        <v>121</v>
      </c>
      <c r="F195" s="114" t="s">
        <v>122</v>
      </c>
      <c r="G195" s="121">
        <v>0</v>
      </c>
      <c r="H195" s="121">
        <v>0</v>
      </c>
      <c r="I195" s="121">
        <v>0</v>
      </c>
      <c r="J195" s="22">
        <v>1</v>
      </c>
      <c r="K195" s="83">
        <v>0</v>
      </c>
      <c r="L195" s="83">
        <v>2.77</v>
      </c>
      <c r="M195" s="83">
        <v>0</v>
      </c>
      <c r="N195" s="83">
        <v>0</v>
      </c>
      <c r="O195" s="22">
        <v>21</v>
      </c>
      <c r="P195" s="83">
        <v>0</v>
      </c>
      <c r="Q195" s="75">
        <v>0</v>
      </c>
      <c r="R195" s="75">
        <v>2</v>
      </c>
      <c r="S195" s="75">
        <v>2</v>
      </c>
      <c r="T195" s="111">
        <v>0</v>
      </c>
      <c r="U195" s="111">
        <v>0</v>
      </c>
      <c r="V195" s="111">
        <v>0</v>
      </c>
      <c r="W195" s="111">
        <v>0</v>
      </c>
      <c r="X195" s="111">
        <v>0</v>
      </c>
      <c r="Y195" s="111">
        <v>0</v>
      </c>
      <c r="Z195" s="111">
        <v>0</v>
      </c>
      <c r="AA195" s="111">
        <v>0</v>
      </c>
      <c r="AB195" s="111">
        <v>0</v>
      </c>
      <c r="AC195" s="111">
        <v>0</v>
      </c>
      <c r="AD195" s="111">
        <v>0</v>
      </c>
      <c r="AE195" s="111">
        <v>0</v>
      </c>
      <c r="AF195" s="111">
        <v>0</v>
      </c>
      <c r="AG195" s="111">
        <v>0</v>
      </c>
      <c r="AH195" s="111">
        <v>0</v>
      </c>
      <c r="AI195" s="111">
        <v>0</v>
      </c>
      <c r="AJ195" s="111">
        <v>0</v>
      </c>
      <c r="AK195" s="111">
        <v>0</v>
      </c>
      <c r="AL195" s="111">
        <v>0</v>
      </c>
      <c r="AM195" s="111">
        <v>0</v>
      </c>
      <c r="AN195" s="111">
        <v>0</v>
      </c>
      <c r="AO195" s="111">
        <v>0</v>
      </c>
      <c r="AP195" s="111">
        <v>0</v>
      </c>
      <c r="AQ195" s="111">
        <v>0</v>
      </c>
      <c r="AR195" s="111">
        <v>0</v>
      </c>
      <c r="AS195" s="111">
        <v>0</v>
      </c>
      <c r="AT195" s="111">
        <v>0</v>
      </c>
      <c r="AU195" s="111">
        <v>0</v>
      </c>
      <c r="AV195" s="111">
        <v>0</v>
      </c>
      <c r="AW195" s="111">
        <v>0</v>
      </c>
      <c r="AX195" s="111">
        <v>0</v>
      </c>
      <c r="AY195" s="111">
        <v>0</v>
      </c>
      <c r="AZ195" s="19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  <c r="DB195" s="157"/>
      <c r="DC195" s="157"/>
      <c r="DD195" s="157"/>
      <c r="DE195" s="157"/>
      <c r="DF195" s="157"/>
      <c r="DG195" s="157"/>
      <c r="DH195" s="157"/>
      <c r="DI195" s="157"/>
      <c r="DJ195" s="157"/>
      <c r="DK195" s="157"/>
      <c r="DL195" s="157"/>
      <c r="DM195" s="157"/>
      <c r="DN195" s="157"/>
      <c r="DO195" s="157"/>
      <c r="DP195" s="157"/>
      <c r="DQ195" s="157"/>
      <c r="DR195" s="157"/>
      <c r="DS195" s="157"/>
      <c r="DT195" s="157"/>
      <c r="DU195" s="157"/>
      <c r="DV195" s="157"/>
      <c r="DW195" s="157"/>
      <c r="DX195" s="157"/>
      <c r="DY195" s="157"/>
      <c r="DZ195" s="157"/>
      <c r="EA195" s="157"/>
      <c r="EB195" s="157"/>
      <c r="EC195" s="157"/>
      <c r="ED195" s="157"/>
      <c r="EE195" s="157"/>
      <c r="EF195" s="157"/>
      <c r="EG195" s="157"/>
      <c r="EH195" s="157"/>
      <c r="EI195" s="157"/>
      <c r="EJ195" s="157"/>
      <c r="EK195" s="157"/>
      <c r="EL195" s="157"/>
      <c r="EM195" s="157"/>
      <c r="EN195" s="157"/>
      <c r="EO195" s="157"/>
      <c r="EP195" s="157"/>
      <c r="EQ195" s="157"/>
      <c r="ER195" s="157"/>
      <c r="ES195" s="157"/>
      <c r="ET195" s="157"/>
      <c r="EU195" s="157"/>
      <c r="EV195" s="157"/>
      <c r="EW195" s="157"/>
      <c r="EX195" s="157"/>
      <c r="EY195" s="157"/>
      <c r="EZ195" s="157"/>
      <c r="FA195" s="157"/>
      <c r="FB195" s="157"/>
      <c r="FC195" s="157"/>
      <c r="FD195" s="157"/>
      <c r="FE195" s="157"/>
      <c r="FF195" s="157"/>
      <c r="FG195" s="157"/>
      <c r="FH195" s="157"/>
      <c r="FI195" s="157"/>
      <c r="FJ195" s="157"/>
      <c r="FK195" s="157"/>
      <c r="FL195" s="157"/>
      <c r="FM195" s="157"/>
      <c r="FN195" s="157"/>
      <c r="FO195" s="157"/>
      <c r="FP195" s="157"/>
      <c r="FQ195" s="157"/>
      <c r="FR195" s="157"/>
      <c r="FS195" s="157"/>
      <c r="FT195" s="157"/>
      <c r="FU195" s="157"/>
      <c r="FV195" s="157"/>
      <c r="FW195" s="157"/>
      <c r="FX195" s="157"/>
      <c r="FY195" s="157"/>
      <c r="FZ195" s="157"/>
      <c r="GA195" s="157"/>
      <c r="GB195" s="157"/>
      <c r="GC195" s="157"/>
      <c r="GD195" s="157"/>
      <c r="GE195" s="157"/>
      <c r="GF195" s="157"/>
      <c r="GG195" s="157"/>
      <c r="GH195" s="157"/>
      <c r="GI195" s="157"/>
      <c r="GJ195" s="157"/>
      <c r="GK195" s="157"/>
      <c r="GL195" s="157"/>
      <c r="GM195" s="157"/>
      <c r="GN195" s="157"/>
      <c r="GO195" s="157"/>
      <c r="GP195" s="157"/>
      <c r="GQ195" s="157"/>
      <c r="GR195" s="157"/>
      <c r="GS195" s="157"/>
      <c r="GT195" s="157"/>
      <c r="GU195" s="157"/>
      <c r="GV195" s="157"/>
      <c r="GW195" s="157"/>
      <c r="GX195" s="157"/>
      <c r="GY195" s="157"/>
      <c r="GZ195" s="157"/>
      <c r="HA195" s="157"/>
      <c r="HB195" s="157"/>
      <c r="HC195" s="157"/>
      <c r="HD195" s="157"/>
    </row>
    <row r="196" spans="1:212" s="154" customFormat="1" ht="21.75">
      <c r="A196" s="217"/>
      <c r="B196" s="63">
        <v>197</v>
      </c>
      <c r="C196" s="218" t="s">
        <v>174</v>
      </c>
      <c r="D196" s="133" t="s">
        <v>239</v>
      </c>
      <c r="E196" s="114" t="s">
        <v>121</v>
      </c>
      <c r="F196" s="114" t="s">
        <v>122</v>
      </c>
      <c r="G196" s="121">
        <v>0</v>
      </c>
      <c r="H196" s="121">
        <v>0</v>
      </c>
      <c r="I196" s="121">
        <v>0</v>
      </c>
      <c r="J196" s="22">
        <v>1</v>
      </c>
      <c r="K196" s="83">
        <v>0</v>
      </c>
      <c r="L196" s="83">
        <v>5.83</v>
      </c>
      <c r="M196" s="83">
        <v>0</v>
      </c>
      <c r="N196" s="83">
        <v>0</v>
      </c>
      <c r="O196" s="22">
        <v>23</v>
      </c>
      <c r="P196" s="83">
        <v>0</v>
      </c>
      <c r="Q196" s="75">
        <v>0</v>
      </c>
      <c r="R196" s="75">
        <v>2</v>
      </c>
      <c r="S196" s="75">
        <v>2</v>
      </c>
      <c r="T196" s="111">
        <v>0</v>
      </c>
      <c r="U196" s="111">
        <v>0</v>
      </c>
      <c r="V196" s="111">
        <v>0</v>
      </c>
      <c r="W196" s="111">
        <v>0</v>
      </c>
      <c r="X196" s="111">
        <v>0</v>
      </c>
      <c r="Y196" s="111">
        <v>0</v>
      </c>
      <c r="Z196" s="111">
        <v>0</v>
      </c>
      <c r="AA196" s="111">
        <v>0</v>
      </c>
      <c r="AB196" s="111">
        <v>0</v>
      </c>
      <c r="AC196" s="111">
        <v>0</v>
      </c>
      <c r="AD196" s="111">
        <v>0</v>
      </c>
      <c r="AE196" s="111">
        <v>0</v>
      </c>
      <c r="AF196" s="111">
        <v>0</v>
      </c>
      <c r="AG196" s="111">
        <v>0</v>
      </c>
      <c r="AH196" s="111">
        <v>0</v>
      </c>
      <c r="AI196" s="111">
        <v>0</v>
      </c>
      <c r="AJ196" s="111">
        <v>0</v>
      </c>
      <c r="AK196" s="111">
        <v>0</v>
      </c>
      <c r="AL196" s="111">
        <v>0</v>
      </c>
      <c r="AM196" s="111">
        <v>0</v>
      </c>
      <c r="AN196" s="111">
        <v>0</v>
      </c>
      <c r="AO196" s="111">
        <v>0</v>
      </c>
      <c r="AP196" s="111">
        <v>0</v>
      </c>
      <c r="AQ196" s="111">
        <v>0</v>
      </c>
      <c r="AR196" s="111">
        <v>0</v>
      </c>
      <c r="AS196" s="111">
        <v>0</v>
      </c>
      <c r="AT196" s="111">
        <v>0</v>
      </c>
      <c r="AU196" s="111">
        <v>0</v>
      </c>
      <c r="AV196" s="111">
        <v>0</v>
      </c>
      <c r="AW196" s="111">
        <v>0</v>
      </c>
      <c r="AX196" s="111">
        <v>0</v>
      </c>
      <c r="AY196" s="111">
        <v>0</v>
      </c>
      <c r="AZ196" s="19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  <c r="DB196" s="157"/>
      <c r="DC196" s="157"/>
      <c r="DD196" s="157"/>
      <c r="DE196" s="157"/>
      <c r="DF196" s="157"/>
      <c r="DG196" s="157"/>
      <c r="DH196" s="157"/>
      <c r="DI196" s="157"/>
      <c r="DJ196" s="157"/>
      <c r="DK196" s="157"/>
      <c r="DL196" s="157"/>
      <c r="DM196" s="157"/>
      <c r="DN196" s="157"/>
      <c r="DO196" s="157"/>
      <c r="DP196" s="157"/>
      <c r="DQ196" s="157"/>
      <c r="DR196" s="157"/>
      <c r="DS196" s="157"/>
      <c r="DT196" s="157"/>
      <c r="DU196" s="157"/>
      <c r="DV196" s="157"/>
      <c r="DW196" s="157"/>
      <c r="DX196" s="157"/>
      <c r="DY196" s="157"/>
      <c r="DZ196" s="157"/>
      <c r="EA196" s="157"/>
      <c r="EB196" s="157"/>
      <c r="EC196" s="157"/>
      <c r="ED196" s="157"/>
      <c r="EE196" s="157"/>
      <c r="EF196" s="157"/>
      <c r="EG196" s="157"/>
      <c r="EH196" s="157"/>
      <c r="EI196" s="157"/>
      <c r="EJ196" s="157"/>
      <c r="EK196" s="157"/>
      <c r="EL196" s="157"/>
      <c r="EM196" s="157"/>
      <c r="EN196" s="157"/>
      <c r="EO196" s="157"/>
      <c r="EP196" s="157"/>
      <c r="EQ196" s="157"/>
      <c r="ER196" s="157"/>
      <c r="ES196" s="157"/>
      <c r="ET196" s="157"/>
      <c r="EU196" s="157"/>
      <c r="EV196" s="157"/>
      <c r="EW196" s="157"/>
      <c r="EX196" s="157"/>
      <c r="EY196" s="157"/>
      <c r="EZ196" s="157"/>
      <c r="FA196" s="157"/>
      <c r="FB196" s="157"/>
      <c r="FC196" s="157"/>
      <c r="FD196" s="157"/>
      <c r="FE196" s="157"/>
      <c r="FF196" s="157"/>
      <c r="FG196" s="157"/>
      <c r="FH196" s="157"/>
      <c r="FI196" s="157"/>
      <c r="FJ196" s="157"/>
      <c r="FK196" s="157"/>
      <c r="FL196" s="157"/>
      <c r="FM196" s="157"/>
      <c r="FN196" s="157"/>
      <c r="FO196" s="157"/>
      <c r="FP196" s="157"/>
      <c r="FQ196" s="157"/>
      <c r="FR196" s="157"/>
      <c r="FS196" s="157"/>
      <c r="FT196" s="157"/>
      <c r="FU196" s="157"/>
      <c r="FV196" s="157"/>
      <c r="FW196" s="157"/>
      <c r="FX196" s="157"/>
      <c r="FY196" s="157"/>
      <c r="FZ196" s="157"/>
      <c r="GA196" s="157"/>
      <c r="GB196" s="157"/>
      <c r="GC196" s="157"/>
      <c r="GD196" s="157"/>
      <c r="GE196" s="157"/>
      <c r="GF196" s="157"/>
      <c r="GG196" s="157"/>
      <c r="GH196" s="157"/>
      <c r="GI196" s="157"/>
      <c r="GJ196" s="157"/>
      <c r="GK196" s="157"/>
      <c r="GL196" s="157"/>
      <c r="GM196" s="157"/>
      <c r="GN196" s="157"/>
      <c r="GO196" s="157"/>
      <c r="GP196" s="157"/>
      <c r="GQ196" s="157"/>
      <c r="GR196" s="157"/>
      <c r="GS196" s="157"/>
      <c r="GT196" s="157"/>
      <c r="GU196" s="157"/>
      <c r="GV196" s="157"/>
      <c r="GW196" s="157"/>
      <c r="GX196" s="157"/>
      <c r="GY196" s="157"/>
      <c r="GZ196" s="157"/>
      <c r="HA196" s="157"/>
      <c r="HB196" s="157"/>
      <c r="HC196" s="157"/>
      <c r="HD196" s="157"/>
    </row>
    <row r="197" spans="1:212" s="154" customFormat="1" ht="21.75">
      <c r="A197" s="217"/>
      <c r="B197" s="63">
        <v>198</v>
      </c>
      <c r="C197" s="218" t="s">
        <v>174</v>
      </c>
      <c r="D197" s="133" t="s">
        <v>240</v>
      </c>
      <c r="E197" s="114" t="s">
        <v>121</v>
      </c>
      <c r="F197" s="114" t="s">
        <v>122</v>
      </c>
      <c r="G197" s="121">
        <v>0</v>
      </c>
      <c r="H197" s="121">
        <v>0</v>
      </c>
      <c r="I197" s="121">
        <v>0</v>
      </c>
      <c r="J197" s="22">
        <v>1</v>
      </c>
      <c r="K197" s="83">
        <v>0</v>
      </c>
      <c r="L197" s="83">
        <v>0</v>
      </c>
      <c r="M197" s="118" t="s">
        <v>304</v>
      </c>
      <c r="N197" s="83">
        <v>22.49</v>
      </c>
      <c r="O197" s="22">
        <v>21</v>
      </c>
      <c r="P197" s="83">
        <v>0</v>
      </c>
      <c r="Q197" s="75">
        <v>0</v>
      </c>
      <c r="R197" s="75">
        <v>2</v>
      </c>
      <c r="S197" s="75">
        <v>2</v>
      </c>
      <c r="T197" s="111">
        <v>0</v>
      </c>
      <c r="U197" s="111">
        <v>0</v>
      </c>
      <c r="V197" s="111">
        <v>0</v>
      </c>
      <c r="W197" s="111">
        <v>0</v>
      </c>
      <c r="X197" s="111">
        <v>0</v>
      </c>
      <c r="Y197" s="111">
        <v>0</v>
      </c>
      <c r="Z197" s="111">
        <v>0</v>
      </c>
      <c r="AA197" s="111">
        <v>0</v>
      </c>
      <c r="AB197" s="111">
        <v>0</v>
      </c>
      <c r="AC197" s="111">
        <v>0</v>
      </c>
      <c r="AD197" s="111">
        <v>0</v>
      </c>
      <c r="AE197" s="111">
        <v>0</v>
      </c>
      <c r="AF197" s="111">
        <v>0</v>
      </c>
      <c r="AG197" s="111">
        <v>0</v>
      </c>
      <c r="AH197" s="111">
        <v>0</v>
      </c>
      <c r="AI197" s="111">
        <v>0</v>
      </c>
      <c r="AJ197" s="111">
        <v>0</v>
      </c>
      <c r="AK197" s="111">
        <v>0</v>
      </c>
      <c r="AL197" s="111">
        <v>0</v>
      </c>
      <c r="AM197" s="111">
        <v>0</v>
      </c>
      <c r="AN197" s="111">
        <v>0</v>
      </c>
      <c r="AO197" s="111">
        <v>0</v>
      </c>
      <c r="AP197" s="111">
        <v>0</v>
      </c>
      <c r="AQ197" s="111">
        <v>0</v>
      </c>
      <c r="AR197" s="111">
        <v>0</v>
      </c>
      <c r="AS197" s="111">
        <v>0</v>
      </c>
      <c r="AT197" s="111">
        <v>0</v>
      </c>
      <c r="AU197" s="111">
        <v>0</v>
      </c>
      <c r="AV197" s="111">
        <v>0</v>
      </c>
      <c r="AW197" s="111">
        <v>0</v>
      </c>
      <c r="AX197" s="111">
        <v>0</v>
      </c>
      <c r="AY197" s="111">
        <v>0</v>
      </c>
      <c r="AZ197" s="19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  <c r="DB197" s="157"/>
      <c r="DC197" s="157"/>
      <c r="DD197" s="157"/>
      <c r="DE197" s="157"/>
      <c r="DF197" s="157"/>
      <c r="DG197" s="157"/>
      <c r="DH197" s="157"/>
      <c r="DI197" s="157"/>
      <c r="DJ197" s="157"/>
      <c r="DK197" s="157"/>
      <c r="DL197" s="157"/>
      <c r="DM197" s="157"/>
      <c r="DN197" s="157"/>
      <c r="DO197" s="157"/>
      <c r="DP197" s="157"/>
      <c r="DQ197" s="157"/>
      <c r="DR197" s="157"/>
      <c r="DS197" s="157"/>
      <c r="DT197" s="157"/>
      <c r="DU197" s="157"/>
      <c r="DV197" s="157"/>
      <c r="DW197" s="157"/>
      <c r="DX197" s="157"/>
      <c r="DY197" s="157"/>
      <c r="DZ197" s="157"/>
      <c r="EA197" s="157"/>
      <c r="EB197" s="157"/>
      <c r="EC197" s="157"/>
      <c r="ED197" s="157"/>
      <c r="EE197" s="157"/>
      <c r="EF197" s="157"/>
      <c r="EG197" s="157"/>
      <c r="EH197" s="157"/>
      <c r="EI197" s="157"/>
      <c r="EJ197" s="157"/>
      <c r="EK197" s="157"/>
      <c r="EL197" s="157"/>
      <c r="EM197" s="157"/>
      <c r="EN197" s="157"/>
      <c r="EO197" s="157"/>
      <c r="EP197" s="157"/>
      <c r="EQ197" s="157"/>
      <c r="ER197" s="157"/>
      <c r="ES197" s="157"/>
      <c r="ET197" s="157"/>
      <c r="EU197" s="157"/>
      <c r="EV197" s="157"/>
      <c r="EW197" s="157"/>
      <c r="EX197" s="157"/>
      <c r="EY197" s="157"/>
      <c r="EZ197" s="157"/>
      <c r="FA197" s="157"/>
      <c r="FB197" s="157"/>
      <c r="FC197" s="157"/>
      <c r="FD197" s="157"/>
      <c r="FE197" s="157"/>
      <c r="FF197" s="157"/>
      <c r="FG197" s="157"/>
      <c r="FH197" s="157"/>
      <c r="FI197" s="157"/>
      <c r="FJ197" s="157"/>
      <c r="FK197" s="157"/>
      <c r="FL197" s="157"/>
      <c r="FM197" s="157"/>
      <c r="FN197" s="157"/>
      <c r="FO197" s="157"/>
      <c r="FP197" s="157"/>
      <c r="FQ197" s="157"/>
      <c r="FR197" s="157"/>
      <c r="FS197" s="157"/>
      <c r="FT197" s="157"/>
      <c r="FU197" s="157"/>
      <c r="FV197" s="157"/>
      <c r="FW197" s="157"/>
      <c r="FX197" s="157"/>
      <c r="FY197" s="157"/>
      <c r="FZ197" s="157"/>
      <c r="GA197" s="157"/>
      <c r="GB197" s="157"/>
      <c r="GC197" s="157"/>
      <c r="GD197" s="157"/>
      <c r="GE197" s="157"/>
      <c r="GF197" s="157"/>
      <c r="GG197" s="157"/>
      <c r="GH197" s="157"/>
      <c r="GI197" s="157"/>
      <c r="GJ197" s="157"/>
      <c r="GK197" s="157"/>
      <c r="GL197" s="157"/>
      <c r="GM197" s="157"/>
      <c r="GN197" s="157"/>
      <c r="GO197" s="157"/>
      <c r="GP197" s="157"/>
      <c r="GQ197" s="157"/>
      <c r="GR197" s="157"/>
      <c r="GS197" s="157"/>
      <c r="GT197" s="157"/>
      <c r="GU197" s="157"/>
      <c r="GV197" s="157"/>
      <c r="GW197" s="157"/>
      <c r="GX197" s="157"/>
      <c r="GY197" s="157"/>
      <c r="GZ197" s="157"/>
      <c r="HA197" s="157"/>
      <c r="HB197" s="157"/>
      <c r="HC197" s="157"/>
      <c r="HD197" s="157"/>
    </row>
    <row r="198" spans="1:212" s="154" customFormat="1" ht="21.75">
      <c r="A198" s="217"/>
      <c r="B198" s="63">
        <v>199</v>
      </c>
      <c r="C198" s="218" t="s">
        <v>174</v>
      </c>
      <c r="D198" s="133" t="s">
        <v>241</v>
      </c>
      <c r="E198" s="114" t="s">
        <v>121</v>
      </c>
      <c r="F198" s="114" t="s">
        <v>122</v>
      </c>
      <c r="G198" s="121">
        <v>0</v>
      </c>
      <c r="H198" s="121">
        <v>0</v>
      </c>
      <c r="I198" s="121">
        <v>0</v>
      </c>
      <c r="J198" s="22">
        <v>1</v>
      </c>
      <c r="K198" s="83">
        <v>0</v>
      </c>
      <c r="L198" s="83">
        <v>4.2</v>
      </c>
      <c r="M198" s="83">
        <v>0</v>
      </c>
      <c r="N198" s="83">
        <v>0</v>
      </c>
      <c r="O198" s="22">
        <v>23</v>
      </c>
      <c r="P198" s="83">
        <v>0</v>
      </c>
      <c r="Q198" s="75">
        <v>0</v>
      </c>
      <c r="R198" s="75">
        <v>2</v>
      </c>
      <c r="S198" s="75">
        <v>2</v>
      </c>
      <c r="T198" s="111">
        <v>0</v>
      </c>
      <c r="U198" s="111">
        <v>0</v>
      </c>
      <c r="V198" s="111">
        <v>0</v>
      </c>
      <c r="W198" s="111">
        <v>0</v>
      </c>
      <c r="X198" s="111">
        <v>0</v>
      </c>
      <c r="Y198" s="111">
        <v>0</v>
      </c>
      <c r="Z198" s="111">
        <v>0</v>
      </c>
      <c r="AA198" s="111">
        <v>0</v>
      </c>
      <c r="AB198" s="111">
        <v>0</v>
      </c>
      <c r="AC198" s="111">
        <v>0</v>
      </c>
      <c r="AD198" s="111">
        <v>0</v>
      </c>
      <c r="AE198" s="111">
        <v>0</v>
      </c>
      <c r="AF198" s="111">
        <v>0</v>
      </c>
      <c r="AG198" s="111">
        <v>0</v>
      </c>
      <c r="AH198" s="111">
        <v>0</v>
      </c>
      <c r="AI198" s="111">
        <v>0</v>
      </c>
      <c r="AJ198" s="111">
        <v>0</v>
      </c>
      <c r="AK198" s="111">
        <v>0</v>
      </c>
      <c r="AL198" s="111">
        <v>0</v>
      </c>
      <c r="AM198" s="111">
        <v>0</v>
      </c>
      <c r="AN198" s="111">
        <v>0</v>
      </c>
      <c r="AO198" s="111">
        <v>0</v>
      </c>
      <c r="AP198" s="111">
        <v>0</v>
      </c>
      <c r="AQ198" s="111">
        <v>0</v>
      </c>
      <c r="AR198" s="111">
        <v>0</v>
      </c>
      <c r="AS198" s="111">
        <v>0</v>
      </c>
      <c r="AT198" s="111">
        <v>0</v>
      </c>
      <c r="AU198" s="111">
        <v>0</v>
      </c>
      <c r="AV198" s="111">
        <v>0</v>
      </c>
      <c r="AW198" s="111">
        <v>0</v>
      </c>
      <c r="AX198" s="111">
        <v>0</v>
      </c>
      <c r="AY198" s="111">
        <v>0</v>
      </c>
      <c r="AZ198" s="19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  <c r="DB198" s="157"/>
      <c r="DC198" s="157"/>
      <c r="DD198" s="157"/>
      <c r="DE198" s="157"/>
      <c r="DF198" s="157"/>
      <c r="DG198" s="157"/>
      <c r="DH198" s="157"/>
      <c r="DI198" s="157"/>
      <c r="DJ198" s="157"/>
      <c r="DK198" s="157"/>
      <c r="DL198" s="157"/>
      <c r="DM198" s="157"/>
      <c r="DN198" s="157"/>
      <c r="DO198" s="157"/>
      <c r="DP198" s="157"/>
      <c r="DQ198" s="157"/>
      <c r="DR198" s="157"/>
      <c r="DS198" s="157"/>
      <c r="DT198" s="157"/>
      <c r="DU198" s="157"/>
      <c r="DV198" s="157"/>
      <c r="DW198" s="157"/>
      <c r="DX198" s="157"/>
      <c r="DY198" s="157"/>
      <c r="DZ198" s="157"/>
      <c r="EA198" s="157"/>
      <c r="EB198" s="157"/>
      <c r="EC198" s="157"/>
      <c r="ED198" s="157"/>
      <c r="EE198" s="157"/>
      <c r="EF198" s="157"/>
      <c r="EG198" s="157"/>
      <c r="EH198" s="157"/>
      <c r="EI198" s="157"/>
      <c r="EJ198" s="157"/>
      <c r="EK198" s="157"/>
      <c r="EL198" s="157"/>
      <c r="EM198" s="157"/>
      <c r="EN198" s="157"/>
      <c r="EO198" s="157"/>
      <c r="EP198" s="157"/>
      <c r="EQ198" s="157"/>
      <c r="ER198" s="157"/>
      <c r="ES198" s="157"/>
      <c r="ET198" s="157"/>
      <c r="EU198" s="157"/>
      <c r="EV198" s="157"/>
      <c r="EW198" s="157"/>
      <c r="EX198" s="157"/>
      <c r="EY198" s="157"/>
      <c r="EZ198" s="157"/>
      <c r="FA198" s="157"/>
      <c r="FB198" s="157"/>
      <c r="FC198" s="157"/>
      <c r="FD198" s="157"/>
      <c r="FE198" s="157"/>
      <c r="FF198" s="157"/>
      <c r="FG198" s="157"/>
      <c r="FH198" s="157"/>
      <c r="FI198" s="157"/>
      <c r="FJ198" s="157"/>
      <c r="FK198" s="157"/>
      <c r="FL198" s="157"/>
      <c r="FM198" s="157"/>
      <c r="FN198" s="157"/>
      <c r="FO198" s="157"/>
      <c r="FP198" s="157"/>
      <c r="FQ198" s="157"/>
      <c r="FR198" s="157"/>
      <c r="FS198" s="157"/>
      <c r="FT198" s="157"/>
      <c r="FU198" s="157"/>
      <c r="FV198" s="157"/>
      <c r="FW198" s="157"/>
      <c r="FX198" s="157"/>
      <c r="FY198" s="157"/>
      <c r="FZ198" s="157"/>
      <c r="GA198" s="157"/>
      <c r="GB198" s="157"/>
      <c r="GC198" s="157"/>
      <c r="GD198" s="157"/>
      <c r="GE198" s="157"/>
      <c r="GF198" s="157"/>
      <c r="GG198" s="157"/>
      <c r="GH198" s="157"/>
      <c r="GI198" s="157"/>
      <c r="GJ198" s="157"/>
      <c r="GK198" s="157"/>
      <c r="GL198" s="157"/>
      <c r="GM198" s="157"/>
      <c r="GN198" s="157"/>
      <c r="GO198" s="157"/>
      <c r="GP198" s="157"/>
      <c r="GQ198" s="157"/>
      <c r="GR198" s="157"/>
      <c r="GS198" s="157"/>
      <c r="GT198" s="157"/>
      <c r="GU198" s="157"/>
      <c r="GV198" s="157"/>
      <c r="GW198" s="157"/>
      <c r="GX198" s="157"/>
      <c r="GY198" s="157"/>
      <c r="GZ198" s="157"/>
      <c r="HA198" s="157"/>
      <c r="HB198" s="157"/>
      <c r="HC198" s="157"/>
      <c r="HD198" s="157"/>
    </row>
    <row r="199" spans="1:212" s="154" customFormat="1" ht="21.75">
      <c r="A199" s="217"/>
      <c r="B199" s="63">
        <v>200</v>
      </c>
      <c r="C199" s="218" t="s">
        <v>174</v>
      </c>
      <c r="D199" s="133" t="s">
        <v>244</v>
      </c>
      <c r="E199" s="114" t="s">
        <v>121</v>
      </c>
      <c r="F199" s="114" t="s">
        <v>122</v>
      </c>
      <c r="G199" s="121">
        <v>0</v>
      </c>
      <c r="H199" s="121">
        <v>0</v>
      </c>
      <c r="I199" s="121">
        <v>0</v>
      </c>
      <c r="J199" s="22">
        <v>1</v>
      </c>
      <c r="K199" s="83">
        <v>0</v>
      </c>
      <c r="L199" s="83">
        <v>7.66</v>
      </c>
      <c r="M199" s="83">
        <v>0</v>
      </c>
      <c r="N199" s="83">
        <v>0</v>
      </c>
      <c r="O199" s="22">
        <v>23</v>
      </c>
      <c r="P199" s="83">
        <v>0</v>
      </c>
      <c r="Q199" s="75">
        <v>0</v>
      </c>
      <c r="R199" s="75">
        <v>2</v>
      </c>
      <c r="S199" s="75">
        <v>2</v>
      </c>
      <c r="T199" s="111">
        <v>0</v>
      </c>
      <c r="U199" s="111">
        <v>0</v>
      </c>
      <c r="V199" s="111">
        <v>0</v>
      </c>
      <c r="W199" s="111">
        <v>0</v>
      </c>
      <c r="X199" s="111">
        <v>0</v>
      </c>
      <c r="Y199" s="111">
        <v>0</v>
      </c>
      <c r="Z199" s="111">
        <v>0</v>
      </c>
      <c r="AA199" s="111">
        <v>0</v>
      </c>
      <c r="AB199" s="111">
        <v>0</v>
      </c>
      <c r="AC199" s="111">
        <v>0</v>
      </c>
      <c r="AD199" s="111">
        <v>0</v>
      </c>
      <c r="AE199" s="111">
        <v>0</v>
      </c>
      <c r="AF199" s="111">
        <v>0</v>
      </c>
      <c r="AG199" s="111">
        <v>0</v>
      </c>
      <c r="AH199" s="111">
        <v>0</v>
      </c>
      <c r="AI199" s="111">
        <v>0</v>
      </c>
      <c r="AJ199" s="111">
        <v>0</v>
      </c>
      <c r="AK199" s="111">
        <v>0</v>
      </c>
      <c r="AL199" s="111">
        <v>0</v>
      </c>
      <c r="AM199" s="111">
        <v>0</v>
      </c>
      <c r="AN199" s="111">
        <v>0</v>
      </c>
      <c r="AO199" s="111">
        <v>0</v>
      </c>
      <c r="AP199" s="111">
        <v>0</v>
      </c>
      <c r="AQ199" s="111">
        <v>0</v>
      </c>
      <c r="AR199" s="111">
        <v>0</v>
      </c>
      <c r="AS199" s="111">
        <v>0</v>
      </c>
      <c r="AT199" s="111">
        <v>0</v>
      </c>
      <c r="AU199" s="111">
        <v>0</v>
      </c>
      <c r="AV199" s="111">
        <v>0</v>
      </c>
      <c r="AW199" s="111">
        <v>0</v>
      </c>
      <c r="AX199" s="111">
        <v>0</v>
      </c>
      <c r="AY199" s="111">
        <v>0</v>
      </c>
      <c r="AZ199" s="19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  <c r="DB199" s="157"/>
      <c r="DC199" s="157"/>
      <c r="DD199" s="157"/>
      <c r="DE199" s="157"/>
      <c r="DF199" s="157"/>
      <c r="DG199" s="157"/>
      <c r="DH199" s="157"/>
      <c r="DI199" s="157"/>
      <c r="DJ199" s="157"/>
      <c r="DK199" s="157"/>
      <c r="DL199" s="157"/>
      <c r="DM199" s="157"/>
      <c r="DN199" s="157"/>
      <c r="DO199" s="157"/>
      <c r="DP199" s="157"/>
      <c r="DQ199" s="157"/>
      <c r="DR199" s="157"/>
      <c r="DS199" s="157"/>
      <c r="DT199" s="157"/>
      <c r="DU199" s="157"/>
      <c r="DV199" s="157"/>
      <c r="DW199" s="157"/>
      <c r="DX199" s="157"/>
      <c r="DY199" s="157"/>
      <c r="DZ199" s="157"/>
      <c r="EA199" s="157"/>
      <c r="EB199" s="157"/>
      <c r="EC199" s="157"/>
      <c r="ED199" s="157"/>
      <c r="EE199" s="157"/>
      <c r="EF199" s="157"/>
      <c r="EG199" s="157"/>
      <c r="EH199" s="157"/>
      <c r="EI199" s="157"/>
      <c r="EJ199" s="157"/>
      <c r="EK199" s="157"/>
      <c r="EL199" s="157"/>
      <c r="EM199" s="157"/>
      <c r="EN199" s="157"/>
      <c r="EO199" s="157"/>
      <c r="EP199" s="157"/>
      <c r="EQ199" s="157"/>
      <c r="ER199" s="157"/>
      <c r="ES199" s="157"/>
      <c r="ET199" s="157"/>
      <c r="EU199" s="157"/>
      <c r="EV199" s="157"/>
      <c r="EW199" s="157"/>
      <c r="EX199" s="157"/>
      <c r="EY199" s="157"/>
      <c r="EZ199" s="157"/>
      <c r="FA199" s="157"/>
      <c r="FB199" s="157"/>
      <c r="FC199" s="157"/>
      <c r="FD199" s="157"/>
      <c r="FE199" s="157"/>
      <c r="FF199" s="157"/>
      <c r="FG199" s="157"/>
      <c r="FH199" s="157"/>
      <c r="FI199" s="157"/>
      <c r="FJ199" s="157"/>
      <c r="FK199" s="157"/>
      <c r="FL199" s="157"/>
      <c r="FM199" s="157"/>
      <c r="FN199" s="157"/>
      <c r="FO199" s="157"/>
      <c r="FP199" s="157"/>
      <c r="FQ199" s="157"/>
      <c r="FR199" s="157"/>
      <c r="FS199" s="157"/>
      <c r="FT199" s="157"/>
      <c r="FU199" s="157"/>
      <c r="FV199" s="157"/>
      <c r="FW199" s="157"/>
      <c r="FX199" s="157"/>
      <c r="FY199" s="157"/>
      <c r="FZ199" s="157"/>
      <c r="GA199" s="157"/>
      <c r="GB199" s="157"/>
      <c r="GC199" s="157"/>
      <c r="GD199" s="157"/>
      <c r="GE199" s="157"/>
      <c r="GF199" s="157"/>
      <c r="GG199" s="157"/>
      <c r="GH199" s="157"/>
      <c r="GI199" s="157"/>
      <c r="GJ199" s="157"/>
      <c r="GK199" s="157"/>
      <c r="GL199" s="157"/>
      <c r="GM199" s="157"/>
      <c r="GN199" s="157"/>
      <c r="GO199" s="157"/>
      <c r="GP199" s="157"/>
      <c r="GQ199" s="157"/>
      <c r="GR199" s="157"/>
      <c r="GS199" s="157"/>
      <c r="GT199" s="157"/>
      <c r="GU199" s="157"/>
      <c r="GV199" s="157"/>
      <c r="GW199" s="157"/>
      <c r="GX199" s="157"/>
      <c r="GY199" s="157"/>
      <c r="GZ199" s="157"/>
      <c r="HA199" s="157"/>
      <c r="HB199" s="157"/>
      <c r="HC199" s="157"/>
      <c r="HD199" s="157"/>
    </row>
    <row r="200" spans="1:212" s="154" customFormat="1" ht="21.75">
      <c r="A200" s="217"/>
      <c r="B200" s="63">
        <v>201</v>
      </c>
      <c r="C200" s="218" t="s">
        <v>174</v>
      </c>
      <c r="D200" s="133" t="s">
        <v>245</v>
      </c>
      <c r="E200" s="114" t="s">
        <v>121</v>
      </c>
      <c r="F200" s="114" t="s">
        <v>122</v>
      </c>
      <c r="G200" s="121">
        <v>0</v>
      </c>
      <c r="H200" s="121">
        <v>0</v>
      </c>
      <c r="I200" s="121">
        <v>0</v>
      </c>
      <c r="J200" s="22">
        <v>1</v>
      </c>
      <c r="K200" s="83">
        <v>0</v>
      </c>
      <c r="L200" s="83">
        <v>13.94</v>
      </c>
      <c r="M200" s="83">
        <v>0</v>
      </c>
      <c r="N200" s="83">
        <v>0</v>
      </c>
      <c r="O200" s="22">
        <v>21</v>
      </c>
      <c r="P200" s="83">
        <v>0</v>
      </c>
      <c r="Q200" s="75">
        <v>0</v>
      </c>
      <c r="R200" s="75">
        <v>2</v>
      </c>
      <c r="S200" s="75">
        <v>2</v>
      </c>
      <c r="T200" s="111">
        <v>0</v>
      </c>
      <c r="U200" s="111">
        <v>0</v>
      </c>
      <c r="V200" s="111">
        <v>0</v>
      </c>
      <c r="W200" s="111">
        <v>0</v>
      </c>
      <c r="X200" s="111">
        <v>0</v>
      </c>
      <c r="Y200" s="111">
        <v>0</v>
      </c>
      <c r="Z200" s="111">
        <v>0</v>
      </c>
      <c r="AA200" s="111">
        <v>0</v>
      </c>
      <c r="AB200" s="111">
        <v>0</v>
      </c>
      <c r="AC200" s="111">
        <v>0</v>
      </c>
      <c r="AD200" s="111">
        <v>0</v>
      </c>
      <c r="AE200" s="111">
        <v>0</v>
      </c>
      <c r="AF200" s="111">
        <v>0</v>
      </c>
      <c r="AG200" s="111">
        <v>0</v>
      </c>
      <c r="AH200" s="111">
        <v>0</v>
      </c>
      <c r="AI200" s="111">
        <v>0</v>
      </c>
      <c r="AJ200" s="111">
        <v>0</v>
      </c>
      <c r="AK200" s="111">
        <v>0</v>
      </c>
      <c r="AL200" s="111">
        <v>0</v>
      </c>
      <c r="AM200" s="111">
        <v>0</v>
      </c>
      <c r="AN200" s="111">
        <v>0</v>
      </c>
      <c r="AO200" s="111">
        <v>0</v>
      </c>
      <c r="AP200" s="111">
        <v>0</v>
      </c>
      <c r="AQ200" s="111">
        <v>0</v>
      </c>
      <c r="AR200" s="111">
        <v>0</v>
      </c>
      <c r="AS200" s="111">
        <v>0</v>
      </c>
      <c r="AT200" s="111">
        <v>0</v>
      </c>
      <c r="AU200" s="111">
        <v>0</v>
      </c>
      <c r="AV200" s="111">
        <v>0</v>
      </c>
      <c r="AW200" s="111">
        <v>0</v>
      </c>
      <c r="AX200" s="111">
        <v>0</v>
      </c>
      <c r="AY200" s="111">
        <v>0</v>
      </c>
      <c r="AZ200" s="19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  <c r="DB200" s="157"/>
      <c r="DC200" s="157"/>
      <c r="DD200" s="157"/>
      <c r="DE200" s="157"/>
      <c r="DF200" s="157"/>
      <c r="DG200" s="157"/>
      <c r="DH200" s="157"/>
      <c r="DI200" s="157"/>
      <c r="DJ200" s="157"/>
      <c r="DK200" s="157"/>
      <c r="DL200" s="157"/>
      <c r="DM200" s="157"/>
      <c r="DN200" s="157"/>
      <c r="DO200" s="157"/>
      <c r="DP200" s="157"/>
      <c r="DQ200" s="157"/>
      <c r="DR200" s="157"/>
      <c r="DS200" s="157"/>
      <c r="DT200" s="157"/>
      <c r="DU200" s="157"/>
      <c r="DV200" s="157"/>
      <c r="DW200" s="157"/>
      <c r="DX200" s="157"/>
      <c r="DY200" s="157"/>
      <c r="DZ200" s="157"/>
      <c r="EA200" s="157"/>
      <c r="EB200" s="157"/>
      <c r="EC200" s="157"/>
      <c r="ED200" s="157"/>
      <c r="EE200" s="157"/>
      <c r="EF200" s="157"/>
      <c r="EG200" s="157"/>
      <c r="EH200" s="157"/>
      <c r="EI200" s="157"/>
      <c r="EJ200" s="157"/>
      <c r="EK200" s="157"/>
      <c r="EL200" s="157"/>
      <c r="EM200" s="157"/>
      <c r="EN200" s="157"/>
      <c r="EO200" s="157"/>
      <c r="EP200" s="157"/>
      <c r="EQ200" s="157"/>
      <c r="ER200" s="157"/>
      <c r="ES200" s="157"/>
      <c r="ET200" s="157"/>
      <c r="EU200" s="157"/>
      <c r="EV200" s="157"/>
      <c r="EW200" s="157"/>
      <c r="EX200" s="157"/>
      <c r="EY200" s="157"/>
      <c r="EZ200" s="157"/>
      <c r="FA200" s="157"/>
      <c r="FB200" s="157"/>
      <c r="FC200" s="157"/>
      <c r="FD200" s="157"/>
      <c r="FE200" s="157"/>
      <c r="FF200" s="157"/>
      <c r="FG200" s="157"/>
      <c r="FH200" s="157"/>
      <c r="FI200" s="157"/>
      <c r="FJ200" s="157"/>
      <c r="FK200" s="157"/>
      <c r="FL200" s="157"/>
      <c r="FM200" s="157"/>
      <c r="FN200" s="157"/>
      <c r="FO200" s="157"/>
      <c r="FP200" s="157"/>
      <c r="FQ200" s="157"/>
      <c r="FR200" s="157"/>
      <c r="FS200" s="157"/>
      <c r="FT200" s="157"/>
      <c r="FU200" s="157"/>
      <c r="FV200" s="157"/>
      <c r="FW200" s="157"/>
      <c r="FX200" s="157"/>
      <c r="FY200" s="157"/>
      <c r="FZ200" s="157"/>
      <c r="GA200" s="157"/>
      <c r="GB200" s="157"/>
      <c r="GC200" s="157"/>
      <c r="GD200" s="157"/>
      <c r="GE200" s="157"/>
      <c r="GF200" s="157"/>
      <c r="GG200" s="157"/>
      <c r="GH200" s="157"/>
      <c r="GI200" s="157"/>
      <c r="GJ200" s="157"/>
      <c r="GK200" s="157"/>
      <c r="GL200" s="157"/>
      <c r="GM200" s="157"/>
      <c r="GN200" s="157"/>
      <c r="GO200" s="157"/>
      <c r="GP200" s="157"/>
      <c r="GQ200" s="157"/>
      <c r="GR200" s="157"/>
      <c r="GS200" s="157"/>
      <c r="GT200" s="157"/>
      <c r="GU200" s="157"/>
      <c r="GV200" s="157"/>
      <c r="GW200" s="157"/>
      <c r="GX200" s="157"/>
      <c r="GY200" s="157"/>
      <c r="GZ200" s="157"/>
      <c r="HA200" s="157"/>
      <c r="HB200" s="157"/>
      <c r="HC200" s="157"/>
      <c r="HD200" s="157"/>
    </row>
    <row r="201" spans="1:212" s="154" customFormat="1" ht="21.75">
      <c r="A201" s="217"/>
      <c r="B201" s="63">
        <v>202</v>
      </c>
      <c r="C201" s="218" t="s">
        <v>174</v>
      </c>
      <c r="D201" s="133" t="s">
        <v>246</v>
      </c>
      <c r="E201" s="114" t="s">
        <v>121</v>
      </c>
      <c r="F201" s="114" t="s">
        <v>122</v>
      </c>
      <c r="G201" s="121">
        <v>0</v>
      </c>
      <c r="H201" s="121">
        <v>0</v>
      </c>
      <c r="I201" s="121">
        <v>0</v>
      </c>
      <c r="J201" s="22">
        <v>1</v>
      </c>
      <c r="K201" s="83">
        <v>0</v>
      </c>
      <c r="L201" s="83">
        <v>0</v>
      </c>
      <c r="M201" s="118" t="s">
        <v>305</v>
      </c>
      <c r="N201" s="83">
        <v>14.2</v>
      </c>
      <c r="O201" s="22">
        <v>21</v>
      </c>
      <c r="P201" s="83">
        <v>0</v>
      </c>
      <c r="Q201" s="75">
        <v>0</v>
      </c>
      <c r="R201" s="75">
        <v>2</v>
      </c>
      <c r="S201" s="75">
        <v>2</v>
      </c>
      <c r="T201" s="111">
        <v>0</v>
      </c>
      <c r="U201" s="111">
        <v>0</v>
      </c>
      <c r="V201" s="111">
        <v>0</v>
      </c>
      <c r="W201" s="111">
        <v>0</v>
      </c>
      <c r="X201" s="111">
        <v>0</v>
      </c>
      <c r="Y201" s="111">
        <v>0</v>
      </c>
      <c r="Z201" s="111">
        <v>0</v>
      </c>
      <c r="AA201" s="111">
        <v>0</v>
      </c>
      <c r="AB201" s="111">
        <v>0</v>
      </c>
      <c r="AC201" s="111">
        <v>0</v>
      </c>
      <c r="AD201" s="111">
        <v>0</v>
      </c>
      <c r="AE201" s="111">
        <v>0</v>
      </c>
      <c r="AF201" s="111">
        <v>0</v>
      </c>
      <c r="AG201" s="111">
        <v>0</v>
      </c>
      <c r="AH201" s="111">
        <v>0</v>
      </c>
      <c r="AI201" s="111">
        <v>0</v>
      </c>
      <c r="AJ201" s="111">
        <v>0</v>
      </c>
      <c r="AK201" s="111">
        <v>0</v>
      </c>
      <c r="AL201" s="111">
        <v>0</v>
      </c>
      <c r="AM201" s="111">
        <v>0</v>
      </c>
      <c r="AN201" s="111">
        <v>0</v>
      </c>
      <c r="AO201" s="111">
        <v>0</v>
      </c>
      <c r="AP201" s="111">
        <v>0</v>
      </c>
      <c r="AQ201" s="111">
        <v>0</v>
      </c>
      <c r="AR201" s="111">
        <v>0</v>
      </c>
      <c r="AS201" s="111">
        <v>0</v>
      </c>
      <c r="AT201" s="111">
        <v>0</v>
      </c>
      <c r="AU201" s="111">
        <v>0</v>
      </c>
      <c r="AV201" s="111">
        <v>0</v>
      </c>
      <c r="AW201" s="111">
        <v>0</v>
      </c>
      <c r="AX201" s="111">
        <v>0</v>
      </c>
      <c r="AY201" s="111">
        <v>0</v>
      </c>
      <c r="AZ201" s="19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  <c r="DB201" s="157"/>
      <c r="DC201" s="157"/>
      <c r="DD201" s="157"/>
      <c r="DE201" s="157"/>
      <c r="DF201" s="157"/>
      <c r="DG201" s="157"/>
      <c r="DH201" s="157"/>
      <c r="DI201" s="157"/>
      <c r="DJ201" s="157"/>
      <c r="DK201" s="157"/>
      <c r="DL201" s="157"/>
      <c r="DM201" s="157"/>
      <c r="DN201" s="157"/>
      <c r="DO201" s="157"/>
      <c r="DP201" s="157"/>
      <c r="DQ201" s="157"/>
      <c r="DR201" s="157"/>
      <c r="DS201" s="157"/>
      <c r="DT201" s="157"/>
      <c r="DU201" s="157"/>
      <c r="DV201" s="157"/>
      <c r="DW201" s="157"/>
      <c r="DX201" s="157"/>
      <c r="DY201" s="157"/>
      <c r="DZ201" s="157"/>
      <c r="EA201" s="157"/>
      <c r="EB201" s="157"/>
      <c r="EC201" s="157"/>
      <c r="ED201" s="157"/>
      <c r="EE201" s="157"/>
      <c r="EF201" s="157"/>
      <c r="EG201" s="157"/>
      <c r="EH201" s="157"/>
      <c r="EI201" s="157"/>
      <c r="EJ201" s="157"/>
      <c r="EK201" s="157"/>
      <c r="EL201" s="157"/>
      <c r="EM201" s="157"/>
      <c r="EN201" s="157"/>
      <c r="EO201" s="157"/>
      <c r="EP201" s="157"/>
      <c r="EQ201" s="157"/>
      <c r="ER201" s="157"/>
      <c r="ES201" s="157"/>
      <c r="ET201" s="157"/>
      <c r="EU201" s="157"/>
      <c r="EV201" s="157"/>
      <c r="EW201" s="157"/>
      <c r="EX201" s="157"/>
      <c r="EY201" s="157"/>
      <c r="EZ201" s="157"/>
      <c r="FA201" s="157"/>
      <c r="FB201" s="157"/>
      <c r="FC201" s="157"/>
      <c r="FD201" s="157"/>
      <c r="FE201" s="157"/>
      <c r="FF201" s="157"/>
      <c r="FG201" s="157"/>
      <c r="FH201" s="157"/>
      <c r="FI201" s="157"/>
      <c r="FJ201" s="157"/>
      <c r="FK201" s="157"/>
      <c r="FL201" s="157"/>
      <c r="FM201" s="157"/>
      <c r="FN201" s="157"/>
      <c r="FO201" s="157"/>
      <c r="FP201" s="157"/>
      <c r="FQ201" s="157"/>
      <c r="FR201" s="157"/>
      <c r="FS201" s="157"/>
      <c r="FT201" s="157"/>
      <c r="FU201" s="157"/>
      <c r="FV201" s="157"/>
      <c r="FW201" s="157"/>
      <c r="FX201" s="157"/>
      <c r="FY201" s="157"/>
      <c r="FZ201" s="157"/>
      <c r="GA201" s="157"/>
      <c r="GB201" s="157"/>
      <c r="GC201" s="157"/>
      <c r="GD201" s="157"/>
      <c r="GE201" s="157"/>
      <c r="GF201" s="157"/>
      <c r="GG201" s="157"/>
      <c r="GH201" s="157"/>
      <c r="GI201" s="157"/>
      <c r="GJ201" s="157"/>
      <c r="GK201" s="157"/>
      <c r="GL201" s="157"/>
      <c r="GM201" s="157"/>
      <c r="GN201" s="157"/>
      <c r="GO201" s="157"/>
      <c r="GP201" s="157"/>
      <c r="GQ201" s="157"/>
      <c r="GR201" s="157"/>
      <c r="GS201" s="157"/>
      <c r="GT201" s="157"/>
      <c r="GU201" s="157"/>
      <c r="GV201" s="157"/>
      <c r="GW201" s="157"/>
      <c r="GX201" s="157"/>
      <c r="GY201" s="157"/>
      <c r="GZ201" s="157"/>
      <c r="HA201" s="157"/>
      <c r="HB201" s="157"/>
      <c r="HC201" s="157"/>
      <c r="HD201" s="157"/>
    </row>
    <row r="202" spans="1:212" s="154" customFormat="1" ht="21.75">
      <c r="A202" s="217"/>
      <c r="B202" s="63">
        <v>203</v>
      </c>
      <c r="C202" s="218" t="s">
        <v>174</v>
      </c>
      <c r="D202" s="133" t="s">
        <v>247</v>
      </c>
      <c r="E202" s="114" t="s">
        <v>121</v>
      </c>
      <c r="F202" s="114" t="s">
        <v>122</v>
      </c>
      <c r="G202" s="121">
        <v>0</v>
      </c>
      <c r="H202" s="121">
        <v>0</v>
      </c>
      <c r="I202" s="121">
        <v>0</v>
      </c>
      <c r="J202" s="22">
        <v>1</v>
      </c>
      <c r="K202" s="83">
        <v>0</v>
      </c>
      <c r="L202" s="83">
        <v>0</v>
      </c>
      <c r="M202" s="118" t="s">
        <v>306</v>
      </c>
      <c r="N202" s="83">
        <v>40.83</v>
      </c>
      <c r="O202" s="22">
        <v>21</v>
      </c>
      <c r="P202" s="83">
        <v>0</v>
      </c>
      <c r="Q202" s="75">
        <v>0</v>
      </c>
      <c r="R202" s="75">
        <v>2</v>
      </c>
      <c r="S202" s="75">
        <v>2</v>
      </c>
      <c r="T202" s="111">
        <v>0</v>
      </c>
      <c r="U202" s="111">
        <v>0</v>
      </c>
      <c r="V202" s="111">
        <v>0</v>
      </c>
      <c r="W202" s="111">
        <v>0</v>
      </c>
      <c r="X202" s="111">
        <v>0</v>
      </c>
      <c r="Y202" s="111">
        <v>0</v>
      </c>
      <c r="Z202" s="111">
        <v>0</v>
      </c>
      <c r="AA202" s="111">
        <v>0</v>
      </c>
      <c r="AB202" s="111">
        <v>0</v>
      </c>
      <c r="AC202" s="111">
        <v>0</v>
      </c>
      <c r="AD202" s="111">
        <v>0</v>
      </c>
      <c r="AE202" s="111">
        <v>0</v>
      </c>
      <c r="AF202" s="111">
        <v>0</v>
      </c>
      <c r="AG202" s="111">
        <v>0</v>
      </c>
      <c r="AH202" s="111">
        <v>0</v>
      </c>
      <c r="AI202" s="111">
        <v>0</v>
      </c>
      <c r="AJ202" s="111">
        <v>0</v>
      </c>
      <c r="AK202" s="111">
        <v>0</v>
      </c>
      <c r="AL202" s="111">
        <v>0</v>
      </c>
      <c r="AM202" s="111">
        <v>0</v>
      </c>
      <c r="AN202" s="111">
        <v>0</v>
      </c>
      <c r="AO202" s="111">
        <v>0</v>
      </c>
      <c r="AP202" s="111">
        <v>0</v>
      </c>
      <c r="AQ202" s="111">
        <v>0</v>
      </c>
      <c r="AR202" s="111">
        <v>0</v>
      </c>
      <c r="AS202" s="111">
        <v>0</v>
      </c>
      <c r="AT202" s="111">
        <v>0</v>
      </c>
      <c r="AU202" s="111">
        <v>0</v>
      </c>
      <c r="AV202" s="111">
        <v>0</v>
      </c>
      <c r="AW202" s="111">
        <v>0</v>
      </c>
      <c r="AX202" s="111">
        <v>0</v>
      </c>
      <c r="AY202" s="111">
        <v>0</v>
      </c>
      <c r="AZ202" s="19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  <c r="DB202" s="157"/>
      <c r="DC202" s="157"/>
      <c r="DD202" s="157"/>
      <c r="DE202" s="157"/>
      <c r="DF202" s="157"/>
      <c r="DG202" s="157"/>
      <c r="DH202" s="157"/>
      <c r="DI202" s="157"/>
      <c r="DJ202" s="157"/>
      <c r="DK202" s="157"/>
      <c r="DL202" s="157"/>
      <c r="DM202" s="157"/>
      <c r="DN202" s="157"/>
      <c r="DO202" s="157"/>
      <c r="DP202" s="157"/>
      <c r="DQ202" s="157"/>
      <c r="DR202" s="157"/>
      <c r="DS202" s="157"/>
      <c r="DT202" s="157"/>
      <c r="DU202" s="157"/>
      <c r="DV202" s="157"/>
      <c r="DW202" s="157"/>
      <c r="DX202" s="157"/>
      <c r="DY202" s="157"/>
      <c r="DZ202" s="157"/>
      <c r="EA202" s="157"/>
      <c r="EB202" s="157"/>
      <c r="EC202" s="157"/>
      <c r="ED202" s="157"/>
      <c r="EE202" s="157"/>
      <c r="EF202" s="157"/>
      <c r="EG202" s="157"/>
      <c r="EH202" s="157"/>
      <c r="EI202" s="157"/>
      <c r="EJ202" s="157"/>
      <c r="EK202" s="157"/>
      <c r="EL202" s="157"/>
      <c r="EM202" s="157"/>
      <c r="EN202" s="157"/>
      <c r="EO202" s="157"/>
      <c r="EP202" s="157"/>
      <c r="EQ202" s="157"/>
      <c r="ER202" s="157"/>
      <c r="ES202" s="157"/>
      <c r="ET202" s="157"/>
      <c r="EU202" s="157"/>
      <c r="EV202" s="157"/>
      <c r="EW202" s="157"/>
      <c r="EX202" s="157"/>
      <c r="EY202" s="157"/>
      <c r="EZ202" s="157"/>
      <c r="FA202" s="157"/>
      <c r="FB202" s="157"/>
      <c r="FC202" s="157"/>
      <c r="FD202" s="157"/>
      <c r="FE202" s="157"/>
      <c r="FF202" s="157"/>
      <c r="FG202" s="157"/>
      <c r="FH202" s="157"/>
      <c r="FI202" s="157"/>
      <c r="FJ202" s="157"/>
      <c r="FK202" s="157"/>
      <c r="FL202" s="157"/>
      <c r="FM202" s="157"/>
      <c r="FN202" s="157"/>
      <c r="FO202" s="157"/>
      <c r="FP202" s="157"/>
      <c r="FQ202" s="157"/>
      <c r="FR202" s="157"/>
      <c r="FS202" s="157"/>
      <c r="FT202" s="157"/>
      <c r="FU202" s="157"/>
      <c r="FV202" s="157"/>
      <c r="FW202" s="157"/>
      <c r="FX202" s="157"/>
      <c r="FY202" s="157"/>
      <c r="FZ202" s="157"/>
      <c r="GA202" s="157"/>
      <c r="GB202" s="157"/>
      <c r="GC202" s="157"/>
      <c r="GD202" s="157"/>
      <c r="GE202" s="157"/>
      <c r="GF202" s="157"/>
      <c r="GG202" s="157"/>
      <c r="GH202" s="157"/>
      <c r="GI202" s="157"/>
      <c r="GJ202" s="157"/>
      <c r="GK202" s="157"/>
      <c r="GL202" s="157"/>
      <c r="GM202" s="157"/>
      <c r="GN202" s="157"/>
      <c r="GO202" s="157"/>
      <c r="GP202" s="157"/>
      <c r="GQ202" s="157"/>
      <c r="GR202" s="157"/>
      <c r="GS202" s="157"/>
      <c r="GT202" s="157"/>
      <c r="GU202" s="157"/>
      <c r="GV202" s="157"/>
      <c r="GW202" s="157"/>
      <c r="GX202" s="157"/>
      <c r="GY202" s="157"/>
      <c r="GZ202" s="157"/>
      <c r="HA202" s="157"/>
      <c r="HB202" s="157"/>
      <c r="HC202" s="157"/>
      <c r="HD202" s="157"/>
    </row>
    <row r="203" spans="1:212" s="154" customFormat="1" ht="21.75">
      <c r="A203" s="217"/>
      <c r="B203" s="63">
        <v>204</v>
      </c>
      <c r="C203" s="218" t="s">
        <v>174</v>
      </c>
      <c r="D203" s="133" t="s">
        <v>248</v>
      </c>
      <c r="E203" s="114" t="s">
        <v>121</v>
      </c>
      <c r="F203" s="114" t="s">
        <v>122</v>
      </c>
      <c r="G203" s="121">
        <v>0</v>
      </c>
      <c r="H203" s="121">
        <v>0</v>
      </c>
      <c r="I203" s="121">
        <v>0</v>
      </c>
      <c r="J203" s="22">
        <v>1</v>
      </c>
      <c r="K203" s="83">
        <v>9.3699999999999992</v>
      </c>
      <c r="L203" s="83">
        <v>0</v>
      </c>
      <c r="M203" s="83">
        <v>0</v>
      </c>
      <c r="N203" s="83">
        <v>0</v>
      </c>
      <c r="O203" s="22">
        <v>22</v>
      </c>
      <c r="P203" s="83">
        <v>0</v>
      </c>
      <c r="Q203" s="75">
        <v>0</v>
      </c>
      <c r="R203" s="75">
        <v>2</v>
      </c>
      <c r="S203" s="75">
        <v>2</v>
      </c>
      <c r="T203" s="111">
        <v>0</v>
      </c>
      <c r="U203" s="111">
        <v>0</v>
      </c>
      <c r="V203" s="111">
        <v>0</v>
      </c>
      <c r="W203" s="111">
        <v>0</v>
      </c>
      <c r="X203" s="111">
        <v>0</v>
      </c>
      <c r="Y203" s="111">
        <v>0</v>
      </c>
      <c r="Z203" s="111">
        <v>0</v>
      </c>
      <c r="AA203" s="111">
        <v>0</v>
      </c>
      <c r="AB203" s="111">
        <v>0</v>
      </c>
      <c r="AC203" s="111">
        <v>0</v>
      </c>
      <c r="AD203" s="111">
        <v>0</v>
      </c>
      <c r="AE203" s="111">
        <v>0</v>
      </c>
      <c r="AF203" s="111">
        <v>0</v>
      </c>
      <c r="AG203" s="111">
        <v>0</v>
      </c>
      <c r="AH203" s="111">
        <v>0</v>
      </c>
      <c r="AI203" s="111">
        <v>0</v>
      </c>
      <c r="AJ203" s="111">
        <v>0</v>
      </c>
      <c r="AK203" s="111">
        <v>0</v>
      </c>
      <c r="AL203" s="111">
        <v>0</v>
      </c>
      <c r="AM203" s="111">
        <v>0</v>
      </c>
      <c r="AN203" s="111">
        <v>0</v>
      </c>
      <c r="AO203" s="111">
        <v>0</v>
      </c>
      <c r="AP203" s="111">
        <v>0</v>
      </c>
      <c r="AQ203" s="111">
        <v>0</v>
      </c>
      <c r="AR203" s="111">
        <v>0</v>
      </c>
      <c r="AS203" s="111">
        <v>0</v>
      </c>
      <c r="AT203" s="111">
        <v>0</v>
      </c>
      <c r="AU203" s="111">
        <v>0</v>
      </c>
      <c r="AV203" s="111">
        <v>0</v>
      </c>
      <c r="AW203" s="111">
        <v>0</v>
      </c>
      <c r="AX203" s="111">
        <v>0</v>
      </c>
      <c r="AY203" s="111">
        <v>0</v>
      </c>
      <c r="AZ203" s="19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  <c r="DB203" s="157"/>
      <c r="DC203" s="157"/>
      <c r="DD203" s="157"/>
      <c r="DE203" s="157"/>
      <c r="DF203" s="157"/>
      <c r="DG203" s="157"/>
      <c r="DH203" s="157"/>
      <c r="DI203" s="157"/>
      <c r="DJ203" s="157"/>
      <c r="DK203" s="157"/>
      <c r="DL203" s="157"/>
      <c r="DM203" s="157"/>
      <c r="DN203" s="157"/>
      <c r="DO203" s="157"/>
      <c r="DP203" s="157"/>
      <c r="DQ203" s="157"/>
      <c r="DR203" s="157"/>
      <c r="DS203" s="157"/>
      <c r="DT203" s="157"/>
      <c r="DU203" s="157"/>
      <c r="DV203" s="157"/>
      <c r="DW203" s="157"/>
      <c r="DX203" s="157"/>
      <c r="DY203" s="157"/>
      <c r="DZ203" s="157"/>
      <c r="EA203" s="157"/>
      <c r="EB203" s="157"/>
      <c r="EC203" s="157"/>
      <c r="ED203" s="157"/>
      <c r="EE203" s="157"/>
      <c r="EF203" s="157"/>
      <c r="EG203" s="157"/>
      <c r="EH203" s="157"/>
      <c r="EI203" s="157"/>
      <c r="EJ203" s="157"/>
      <c r="EK203" s="157"/>
      <c r="EL203" s="157"/>
      <c r="EM203" s="157"/>
      <c r="EN203" s="157"/>
      <c r="EO203" s="157"/>
      <c r="EP203" s="157"/>
      <c r="EQ203" s="157"/>
      <c r="ER203" s="157"/>
      <c r="ES203" s="157"/>
      <c r="ET203" s="157"/>
      <c r="EU203" s="157"/>
      <c r="EV203" s="157"/>
      <c r="EW203" s="157"/>
      <c r="EX203" s="157"/>
      <c r="EY203" s="157"/>
      <c r="EZ203" s="157"/>
      <c r="FA203" s="157"/>
      <c r="FB203" s="157"/>
      <c r="FC203" s="157"/>
      <c r="FD203" s="157"/>
      <c r="FE203" s="157"/>
      <c r="FF203" s="157"/>
      <c r="FG203" s="157"/>
      <c r="FH203" s="157"/>
      <c r="FI203" s="157"/>
      <c r="FJ203" s="157"/>
      <c r="FK203" s="157"/>
      <c r="FL203" s="157"/>
      <c r="FM203" s="157"/>
      <c r="FN203" s="157"/>
      <c r="FO203" s="157"/>
      <c r="FP203" s="157"/>
      <c r="FQ203" s="157"/>
      <c r="FR203" s="157"/>
      <c r="FS203" s="157"/>
      <c r="FT203" s="157"/>
      <c r="FU203" s="157"/>
      <c r="FV203" s="157"/>
      <c r="FW203" s="157"/>
      <c r="FX203" s="157"/>
      <c r="FY203" s="157"/>
      <c r="FZ203" s="157"/>
      <c r="GA203" s="157"/>
      <c r="GB203" s="157"/>
      <c r="GC203" s="157"/>
      <c r="GD203" s="157"/>
      <c r="GE203" s="157"/>
      <c r="GF203" s="157"/>
      <c r="GG203" s="157"/>
      <c r="GH203" s="157"/>
      <c r="GI203" s="157"/>
      <c r="GJ203" s="157"/>
      <c r="GK203" s="157"/>
      <c r="GL203" s="157"/>
      <c r="GM203" s="157"/>
      <c r="GN203" s="157"/>
      <c r="GO203" s="157"/>
      <c r="GP203" s="157"/>
      <c r="GQ203" s="157"/>
      <c r="GR203" s="157"/>
      <c r="GS203" s="157"/>
      <c r="GT203" s="157"/>
      <c r="GU203" s="157"/>
      <c r="GV203" s="157"/>
      <c r="GW203" s="157"/>
      <c r="GX203" s="157"/>
      <c r="GY203" s="157"/>
      <c r="GZ203" s="157"/>
      <c r="HA203" s="157"/>
      <c r="HB203" s="157"/>
      <c r="HC203" s="157"/>
      <c r="HD203" s="157"/>
    </row>
    <row r="204" spans="1:212" s="154" customFormat="1" ht="21.75">
      <c r="A204" s="217"/>
      <c r="B204" s="63">
        <v>205</v>
      </c>
      <c r="C204" s="218" t="s">
        <v>174</v>
      </c>
      <c r="D204" s="133" t="s">
        <v>249</v>
      </c>
      <c r="E204" s="114" t="s">
        <v>121</v>
      </c>
      <c r="F204" s="114" t="s">
        <v>122</v>
      </c>
      <c r="G204" s="121">
        <v>0</v>
      </c>
      <c r="H204" s="121">
        <v>0</v>
      </c>
      <c r="I204" s="121">
        <v>0</v>
      </c>
      <c r="J204" s="22">
        <v>1</v>
      </c>
      <c r="K204" s="83">
        <v>16.03</v>
      </c>
      <c r="L204" s="83">
        <v>0</v>
      </c>
      <c r="M204" s="83">
        <v>0</v>
      </c>
      <c r="N204" s="83">
        <v>0</v>
      </c>
      <c r="O204" s="22">
        <v>21</v>
      </c>
      <c r="P204" s="83">
        <v>0</v>
      </c>
      <c r="Q204" s="75">
        <v>0</v>
      </c>
      <c r="R204" s="75">
        <v>2</v>
      </c>
      <c r="S204" s="75">
        <v>2</v>
      </c>
      <c r="T204" s="111">
        <v>0</v>
      </c>
      <c r="U204" s="111">
        <v>0</v>
      </c>
      <c r="V204" s="111">
        <v>0</v>
      </c>
      <c r="W204" s="111">
        <v>0</v>
      </c>
      <c r="X204" s="111">
        <v>0</v>
      </c>
      <c r="Y204" s="111">
        <v>0</v>
      </c>
      <c r="Z204" s="111">
        <v>0</v>
      </c>
      <c r="AA204" s="111">
        <v>0</v>
      </c>
      <c r="AB204" s="111">
        <v>0</v>
      </c>
      <c r="AC204" s="111">
        <v>0</v>
      </c>
      <c r="AD204" s="111">
        <v>0</v>
      </c>
      <c r="AE204" s="111">
        <v>0</v>
      </c>
      <c r="AF204" s="111">
        <v>0</v>
      </c>
      <c r="AG204" s="111">
        <v>0</v>
      </c>
      <c r="AH204" s="111">
        <v>0</v>
      </c>
      <c r="AI204" s="111">
        <v>0</v>
      </c>
      <c r="AJ204" s="111">
        <v>0</v>
      </c>
      <c r="AK204" s="111">
        <v>0</v>
      </c>
      <c r="AL204" s="111">
        <v>0</v>
      </c>
      <c r="AM204" s="111">
        <v>0</v>
      </c>
      <c r="AN204" s="111">
        <v>0</v>
      </c>
      <c r="AO204" s="111">
        <v>0</v>
      </c>
      <c r="AP204" s="111">
        <v>0</v>
      </c>
      <c r="AQ204" s="111">
        <v>0</v>
      </c>
      <c r="AR204" s="111">
        <v>0</v>
      </c>
      <c r="AS204" s="111">
        <v>0</v>
      </c>
      <c r="AT204" s="111">
        <v>0</v>
      </c>
      <c r="AU204" s="111">
        <v>0</v>
      </c>
      <c r="AV204" s="111">
        <v>0</v>
      </c>
      <c r="AW204" s="111">
        <v>0</v>
      </c>
      <c r="AX204" s="111">
        <v>0</v>
      </c>
      <c r="AY204" s="111">
        <v>0</v>
      </c>
      <c r="AZ204" s="19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  <c r="DB204" s="157"/>
      <c r="DC204" s="157"/>
      <c r="DD204" s="157"/>
      <c r="DE204" s="157"/>
      <c r="DF204" s="157"/>
      <c r="DG204" s="157"/>
      <c r="DH204" s="157"/>
      <c r="DI204" s="157"/>
      <c r="DJ204" s="157"/>
      <c r="DK204" s="157"/>
      <c r="DL204" s="157"/>
      <c r="DM204" s="157"/>
      <c r="DN204" s="157"/>
      <c r="DO204" s="157"/>
      <c r="DP204" s="157"/>
      <c r="DQ204" s="157"/>
      <c r="DR204" s="157"/>
      <c r="DS204" s="157"/>
      <c r="DT204" s="157"/>
      <c r="DU204" s="157"/>
      <c r="DV204" s="157"/>
      <c r="DW204" s="157"/>
      <c r="DX204" s="157"/>
      <c r="DY204" s="157"/>
      <c r="DZ204" s="157"/>
      <c r="EA204" s="157"/>
      <c r="EB204" s="157"/>
      <c r="EC204" s="157"/>
      <c r="ED204" s="157"/>
      <c r="EE204" s="157"/>
      <c r="EF204" s="157"/>
      <c r="EG204" s="157"/>
      <c r="EH204" s="157"/>
      <c r="EI204" s="157"/>
      <c r="EJ204" s="157"/>
      <c r="EK204" s="157"/>
      <c r="EL204" s="157"/>
      <c r="EM204" s="157"/>
      <c r="EN204" s="157"/>
      <c r="EO204" s="157"/>
      <c r="EP204" s="157"/>
      <c r="EQ204" s="157"/>
      <c r="ER204" s="157"/>
      <c r="ES204" s="157"/>
      <c r="ET204" s="157"/>
      <c r="EU204" s="157"/>
      <c r="EV204" s="157"/>
      <c r="EW204" s="157"/>
      <c r="EX204" s="157"/>
      <c r="EY204" s="157"/>
      <c r="EZ204" s="157"/>
      <c r="FA204" s="157"/>
      <c r="FB204" s="157"/>
      <c r="FC204" s="157"/>
      <c r="FD204" s="157"/>
      <c r="FE204" s="157"/>
      <c r="FF204" s="157"/>
      <c r="FG204" s="157"/>
      <c r="FH204" s="157"/>
      <c r="FI204" s="157"/>
      <c r="FJ204" s="157"/>
      <c r="FK204" s="157"/>
      <c r="FL204" s="157"/>
      <c r="FM204" s="157"/>
      <c r="FN204" s="157"/>
      <c r="FO204" s="157"/>
      <c r="FP204" s="157"/>
      <c r="FQ204" s="157"/>
      <c r="FR204" s="157"/>
      <c r="FS204" s="157"/>
      <c r="FT204" s="157"/>
      <c r="FU204" s="157"/>
      <c r="FV204" s="157"/>
      <c r="FW204" s="157"/>
      <c r="FX204" s="157"/>
      <c r="FY204" s="157"/>
      <c r="FZ204" s="157"/>
      <c r="GA204" s="157"/>
      <c r="GB204" s="157"/>
      <c r="GC204" s="157"/>
      <c r="GD204" s="157"/>
      <c r="GE204" s="157"/>
      <c r="GF204" s="157"/>
      <c r="GG204" s="157"/>
      <c r="GH204" s="157"/>
      <c r="GI204" s="157"/>
      <c r="GJ204" s="157"/>
      <c r="GK204" s="157"/>
      <c r="GL204" s="157"/>
      <c r="GM204" s="157"/>
      <c r="GN204" s="157"/>
      <c r="GO204" s="157"/>
      <c r="GP204" s="157"/>
      <c r="GQ204" s="157"/>
      <c r="GR204" s="157"/>
      <c r="GS204" s="157"/>
      <c r="GT204" s="157"/>
      <c r="GU204" s="157"/>
      <c r="GV204" s="157"/>
      <c r="GW204" s="157"/>
      <c r="GX204" s="157"/>
      <c r="GY204" s="157"/>
      <c r="GZ204" s="157"/>
      <c r="HA204" s="157"/>
      <c r="HB204" s="157"/>
      <c r="HC204" s="157"/>
      <c r="HD204" s="157"/>
    </row>
    <row r="205" spans="1:212" s="154" customFormat="1" ht="21.75">
      <c r="A205" s="217"/>
      <c r="B205" s="63">
        <v>206</v>
      </c>
      <c r="C205" s="218" t="s">
        <v>174</v>
      </c>
      <c r="D205" s="133" t="s">
        <v>250</v>
      </c>
      <c r="E205" s="114" t="s">
        <v>121</v>
      </c>
      <c r="F205" s="114" t="s">
        <v>122</v>
      </c>
      <c r="G205" s="121">
        <v>0</v>
      </c>
      <c r="H205" s="121">
        <v>0</v>
      </c>
      <c r="I205" s="121">
        <v>0</v>
      </c>
      <c r="J205" s="22">
        <v>1</v>
      </c>
      <c r="K205" s="83">
        <v>19.14</v>
      </c>
      <c r="L205" s="83">
        <v>0</v>
      </c>
      <c r="M205" s="83">
        <v>0</v>
      </c>
      <c r="N205" s="83">
        <v>0</v>
      </c>
      <c r="O205" s="22">
        <v>21</v>
      </c>
      <c r="P205" s="83">
        <v>0</v>
      </c>
      <c r="Q205" s="75">
        <v>0</v>
      </c>
      <c r="R205" s="75">
        <v>2</v>
      </c>
      <c r="S205" s="75">
        <v>2</v>
      </c>
      <c r="T205" s="111">
        <v>0</v>
      </c>
      <c r="U205" s="111">
        <v>0</v>
      </c>
      <c r="V205" s="111">
        <v>0</v>
      </c>
      <c r="W205" s="111">
        <v>0</v>
      </c>
      <c r="X205" s="111">
        <v>0</v>
      </c>
      <c r="Y205" s="111">
        <v>0</v>
      </c>
      <c r="Z205" s="111">
        <v>0</v>
      </c>
      <c r="AA205" s="111">
        <v>0</v>
      </c>
      <c r="AB205" s="111">
        <v>0</v>
      </c>
      <c r="AC205" s="111">
        <v>0</v>
      </c>
      <c r="AD205" s="111">
        <v>0</v>
      </c>
      <c r="AE205" s="111">
        <v>0</v>
      </c>
      <c r="AF205" s="111">
        <v>0</v>
      </c>
      <c r="AG205" s="111">
        <v>0</v>
      </c>
      <c r="AH205" s="111">
        <v>0</v>
      </c>
      <c r="AI205" s="111">
        <v>0</v>
      </c>
      <c r="AJ205" s="111">
        <v>0</v>
      </c>
      <c r="AK205" s="111">
        <v>0</v>
      </c>
      <c r="AL205" s="111">
        <v>0</v>
      </c>
      <c r="AM205" s="111">
        <v>0</v>
      </c>
      <c r="AN205" s="111">
        <v>0</v>
      </c>
      <c r="AO205" s="111">
        <v>0</v>
      </c>
      <c r="AP205" s="111">
        <v>0</v>
      </c>
      <c r="AQ205" s="111">
        <v>0</v>
      </c>
      <c r="AR205" s="111">
        <v>0</v>
      </c>
      <c r="AS205" s="111">
        <v>0</v>
      </c>
      <c r="AT205" s="111">
        <v>0</v>
      </c>
      <c r="AU205" s="111">
        <v>0</v>
      </c>
      <c r="AV205" s="111">
        <v>0</v>
      </c>
      <c r="AW205" s="111">
        <v>0</v>
      </c>
      <c r="AX205" s="111">
        <v>0</v>
      </c>
      <c r="AY205" s="111">
        <v>0</v>
      </c>
      <c r="AZ205" s="19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  <c r="DB205" s="157"/>
      <c r="DC205" s="157"/>
      <c r="DD205" s="157"/>
      <c r="DE205" s="157"/>
      <c r="DF205" s="157"/>
      <c r="DG205" s="157"/>
      <c r="DH205" s="157"/>
      <c r="DI205" s="157"/>
      <c r="DJ205" s="157"/>
      <c r="DK205" s="157"/>
      <c r="DL205" s="157"/>
      <c r="DM205" s="157"/>
      <c r="DN205" s="157"/>
      <c r="DO205" s="157"/>
      <c r="DP205" s="157"/>
      <c r="DQ205" s="157"/>
      <c r="DR205" s="157"/>
      <c r="DS205" s="157"/>
      <c r="DT205" s="157"/>
      <c r="DU205" s="157"/>
      <c r="DV205" s="157"/>
      <c r="DW205" s="157"/>
      <c r="DX205" s="157"/>
      <c r="DY205" s="157"/>
      <c r="DZ205" s="157"/>
      <c r="EA205" s="157"/>
      <c r="EB205" s="157"/>
      <c r="EC205" s="157"/>
      <c r="ED205" s="157"/>
      <c r="EE205" s="157"/>
      <c r="EF205" s="157"/>
      <c r="EG205" s="157"/>
      <c r="EH205" s="157"/>
      <c r="EI205" s="157"/>
      <c r="EJ205" s="157"/>
      <c r="EK205" s="157"/>
      <c r="EL205" s="157"/>
      <c r="EM205" s="157"/>
      <c r="EN205" s="157"/>
      <c r="EO205" s="157"/>
      <c r="EP205" s="157"/>
      <c r="EQ205" s="157"/>
      <c r="ER205" s="157"/>
      <c r="ES205" s="157"/>
      <c r="ET205" s="157"/>
      <c r="EU205" s="157"/>
      <c r="EV205" s="157"/>
      <c r="EW205" s="157"/>
      <c r="EX205" s="157"/>
      <c r="EY205" s="157"/>
      <c r="EZ205" s="157"/>
      <c r="FA205" s="157"/>
      <c r="FB205" s="157"/>
      <c r="FC205" s="157"/>
      <c r="FD205" s="157"/>
      <c r="FE205" s="157"/>
      <c r="FF205" s="157"/>
      <c r="FG205" s="157"/>
      <c r="FH205" s="157"/>
      <c r="FI205" s="157"/>
      <c r="FJ205" s="157"/>
      <c r="FK205" s="157"/>
      <c r="FL205" s="157"/>
      <c r="FM205" s="157"/>
      <c r="FN205" s="157"/>
      <c r="FO205" s="157"/>
      <c r="FP205" s="157"/>
      <c r="FQ205" s="157"/>
      <c r="FR205" s="157"/>
      <c r="FS205" s="157"/>
      <c r="FT205" s="157"/>
      <c r="FU205" s="157"/>
      <c r="FV205" s="157"/>
      <c r="FW205" s="157"/>
      <c r="FX205" s="157"/>
      <c r="FY205" s="157"/>
      <c r="FZ205" s="157"/>
      <c r="GA205" s="157"/>
      <c r="GB205" s="157"/>
      <c r="GC205" s="157"/>
      <c r="GD205" s="157"/>
      <c r="GE205" s="157"/>
      <c r="GF205" s="157"/>
      <c r="GG205" s="157"/>
      <c r="GH205" s="157"/>
      <c r="GI205" s="157"/>
      <c r="GJ205" s="157"/>
      <c r="GK205" s="157"/>
      <c r="GL205" s="157"/>
      <c r="GM205" s="157"/>
      <c r="GN205" s="157"/>
      <c r="GO205" s="157"/>
      <c r="GP205" s="157"/>
      <c r="GQ205" s="157"/>
      <c r="GR205" s="157"/>
      <c r="GS205" s="157"/>
      <c r="GT205" s="157"/>
      <c r="GU205" s="157"/>
      <c r="GV205" s="157"/>
      <c r="GW205" s="157"/>
      <c r="GX205" s="157"/>
      <c r="GY205" s="157"/>
      <c r="GZ205" s="157"/>
      <c r="HA205" s="157"/>
      <c r="HB205" s="157"/>
      <c r="HC205" s="157"/>
      <c r="HD205" s="157"/>
    </row>
    <row r="206" spans="1:212" s="147" customFormat="1" ht="21.75">
      <c r="A206" s="135" t="str">
        <f t="shared" si="1"/>
        <v xml:space="preserve">   </v>
      </c>
      <c r="B206" s="63">
        <v>207</v>
      </c>
      <c r="C206" s="218" t="s">
        <v>175</v>
      </c>
      <c r="D206" s="63" t="s">
        <v>44</v>
      </c>
      <c r="E206" s="63" t="s">
        <v>121</v>
      </c>
      <c r="F206" s="63" t="s">
        <v>122</v>
      </c>
      <c r="G206" s="111">
        <v>14.1127219633</v>
      </c>
      <c r="H206" s="111">
        <v>14.1127219633</v>
      </c>
      <c r="I206" s="111">
        <v>0</v>
      </c>
      <c r="J206" s="22">
        <v>1</v>
      </c>
      <c r="K206" s="83">
        <v>0</v>
      </c>
      <c r="L206" s="83">
        <v>0</v>
      </c>
      <c r="M206" s="83" t="s">
        <v>206</v>
      </c>
      <c r="N206" s="83">
        <v>19.399999999999999</v>
      </c>
      <c r="O206" s="22">
        <v>10</v>
      </c>
      <c r="P206" s="83">
        <v>0</v>
      </c>
      <c r="Q206" s="75">
        <v>0</v>
      </c>
      <c r="R206" s="75">
        <v>2</v>
      </c>
      <c r="S206" s="75">
        <v>2</v>
      </c>
      <c r="T206" s="111">
        <v>0</v>
      </c>
      <c r="U206" s="111">
        <v>0</v>
      </c>
      <c r="V206" s="111">
        <v>0</v>
      </c>
      <c r="W206" s="111">
        <v>0</v>
      </c>
      <c r="X206" s="111">
        <v>0</v>
      </c>
      <c r="Y206" s="111">
        <v>0</v>
      </c>
      <c r="Z206" s="111">
        <v>0</v>
      </c>
      <c r="AA206" s="111">
        <v>0</v>
      </c>
      <c r="AB206" s="111">
        <v>0</v>
      </c>
      <c r="AC206" s="111">
        <v>0</v>
      </c>
      <c r="AD206" s="111">
        <v>0</v>
      </c>
      <c r="AE206" s="111">
        <v>0</v>
      </c>
      <c r="AF206" s="111">
        <v>0</v>
      </c>
      <c r="AG206" s="111">
        <v>0</v>
      </c>
      <c r="AH206" s="111">
        <v>0</v>
      </c>
      <c r="AI206" s="111">
        <v>0</v>
      </c>
      <c r="AJ206" s="111">
        <v>0</v>
      </c>
      <c r="AK206" s="111">
        <v>0</v>
      </c>
      <c r="AL206" s="111">
        <v>0</v>
      </c>
      <c r="AM206" s="111">
        <v>0</v>
      </c>
      <c r="AN206" s="111">
        <v>0</v>
      </c>
      <c r="AO206" s="111">
        <v>0</v>
      </c>
      <c r="AP206" s="111">
        <v>0</v>
      </c>
      <c r="AQ206" s="111">
        <v>0</v>
      </c>
      <c r="AR206" s="111">
        <v>0</v>
      </c>
      <c r="AS206" s="111">
        <v>0</v>
      </c>
      <c r="AT206" s="111">
        <v>0</v>
      </c>
      <c r="AU206" s="111">
        <v>0</v>
      </c>
      <c r="AV206" s="111">
        <v>0</v>
      </c>
      <c r="AW206" s="111">
        <v>0</v>
      </c>
      <c r="AX206" s="111">
        <v>0</v>
      </c>
      <c r="AY206" s="111">
        <v>0</v>
      </c>
      <c r="AZ206" s="19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  <c r="DB206" s="157"/>
      <c r="DC206" s="157"/>
      <c r="DD206" s="157"/>
      <c r="DE206" s="157"/>
      <c r="DF206" s="157"/>
      <c r="DG206" s="157"/>
      <c r="DH206" s="157"/>
      <c r="DI206" s="157"/>
      <c r="DJ206" s="157"/>
      <c r="DK206" s="157"/>
      <c r="DL206" s="157"/>
      <c r="DM206" s="157"/>
      <c r="DN206" s="157"/>
      <c r="DO206" s="157"/>
      <c r="DP206" s="157"/>
      <c r="DQ206" s="157"/>
      <c r="DR206" s="157"/>
      <c r="DS206" s="157"/>
      <c r="DT206" s="157"/>
      <c r="DU206" s="157"/>
      <c r="DV206" s="157"/>
      <c r="DW206" s="157"/>
      <c r="DX206" s="157"/>
      <c r="DY206" s="157"/>
      <c r="DZ206" s="157"/>
      <c r="EA206" s="157"/>
      <c r="EB206" s="157"/>
      <c r="EC206" s="157"/>
      <c r="ED206" s="157"/>
      <c r="EE206" s="157"/>
      <c r="EF206" s="157"/>
      <c r="EG206" s="157"/>
      <c r="EH206" s="157"/>
      <c r="EI206" s="157"/>
      <c r="EJ206" s="157"/>
      <c r="EK206" s="157"/>
      <c r="EL206" s="157"/>
      <c r="EM206" s="157"/>
      <c r="EN206" s="157"/>
      <c r="EO206" s="157"/>
      <c r="EP206" s="157"/>
      <c r="EQ206" s="157"/>
      <c r="ER206" s="157"/>
      <c r="ES206" s="157"/>
      <c r="ET206" s="157"/>
      <c r="EU206" s="157"/>
      <c r="EV206" s="157"/>
      <c r="EW206" s="157"/>
      <c r="EX206" s="157"/>
      <c r="EY206" s="157"/>
      <c r="EZ206" s="157"/>
      <c r="FA206" s="157"/>
      <c r="FB206" s="157"/>
      <c r="FC206" s="157"/>
      <c r="FD206" s="157"/>
      <c r="FE206" s="157"/>
      <c r="FF206" s="157"/>
      <c r="FG206" s="157"/>
      <c r="FH206" s="157"/>
      <c r="FI206" s="157"/>
      <c r="FJ206" s="157"/>
      <c r="FK206" s="157"/>
      <c r="FL206" s="157"/>
      <c r="FM206" s="157"/>
      <c r="FN206" s="157"/>
      <c r="FO206" s="157"/>
      <c r="FP206" s="157"/>
      <c r="FQ206" s="157"/>
      <c r="FR206" s="157"/>
      <c r="FS206" s="157"/>
      <c r="FT206" s="157"/>
      <c r="FU206" s="157"/>
      <c r="FV206" s="157"/>
      <c r="FW206" s="157"/>
      <c r="FX206" s="157"/>
      <c r="FY206" s="157"/>
      <c r="FZ206" s="157"/>
      <c r="GA206" s="157"/>
      <c r="GB206" s="157"/>
      <c r="GC206" s="157"/>
      <c r="GD206" s="157"/>
      <c r="GE206" s="157"/>
      <c r="GF206" s="157"/>
      <c r="GG206" s="157"/>
      <c r="GH206" s="157"/>
      <c r="GI206" s="157"/>
      <c r="GJ206" s="157"/>
      <c r="GK206" s="157"/>
      <c r="GL206" s="157"/>
      <c r="GM206" s="157"/>
      <c r="GN206" s="157"/>
      <c r="GO206" s="157"/>
      <c r="GP206" s="157"/>
      <c r="GQ206" s="157"/>
      <c r="GR206" s="157"/>
      <c r="GS206" s="157"/>
      <c r="GT206" s="157"/>
      <c r="GU206" s="157"/>
      <c r="GV206" s="157"/>
      <c r="GW206" s="157"/>
      <c r="GX206" s="157"/>
      <c r="GY206" s="157"/>
      <c r="GZ206" s="157"/>
      <c r="HA206" s="157"/>
      <c r="HB206" s="157"/>
      <c r="HC206" s="157"/>
      <c r="HD206" s="157"/>
    </row>
    <row r="207" spans="1:212" s="141" customFormat="1" ht="21.75">
      <c r="A207" s="135"/>
      <c r="B207" s="114">
        <v>208</v>
      </c>
      <c r="C207" s="218" t="s">
        <v>176</v>
      </c>
      <c r="D207" s="194" t="s">
        <v>230</v>
      </c>
      <c r="E207" s="63" t="s">
        <v>121</v>
      </c>
      <c r="F207" s="63" t="s">
        <v>122</v>
      </c>
      <c r="G207" s="111">
        <v>78.236438926299996</v>
      </c>
      <c r="H207" s="111">
        <v>78.236438926299996</v>
      </c>
      <c r="I207" s="111">
        <v>0</v>
      </c>
      <c r="J207" s="22">
        <v>1</v>
      </c>
      <c r="K207" s="83">
        <v>0</v>
      </c>
      <c r="L207" s="83">
        <v>0</v>
      </c>
      <c r="M207" s="83" t="s">
        <v>268</v>
      </c>
      <c r="N207" s="83">
        <v>8.36</v>
      </c>
      <c r="O207" s="22">
        <v>18</v>
      </c>
      <c r="P207" s="83">
        <v>0</v>
      </c>
      <c r="Q207" s="75">
        <v>0</v>
      </c>
      <c r="R207" s="75">
        <v>2</v>
      </c>
      <c r="S207" s="75">
        <v>2</v>
      </c>
      <c r="T207" s="121">
        <v>0</v>
      </c>
      <c r="U207" s="121">
        <v>0</v>
      </c>
      <c r="V207" s="121">
        <v>0</v>
      </c>
      <c r="W207" s="121">
        <v>0</v>
      </c>
      <c r="X207" s="121">
        <v>0</v>
      </c>
      <c r="Y207" s="121">
        <v>0</v>
      </c>
      <c r="Z207" s="121">
        <v>0</v>
      </c>
      <c r="AA207" s="121">
        <v>0</v>
      </c>
      <c r="AB207" s="121">
        <v>0</v>
      </c>
      <c r="AC207" s="121">
        <v>0</v>
      </c>
      <c r="AD207" s="121">
        <v>0</v>
      </c>
      <c r="AE207" s="121">
        <v>0</v>
      </c>
      <c r="AF207" s="121">
        <v>0</v>
      </c>
      <c r="AG207" s="121">
        <v>0</v>
      </c>
      <c r="AH207" s="121">
        <v>0</v>
      </c>
      <c r="AI207" s="121">
        <v>0</v>
      </c>
      <c r="AJ207" s="121">
        <v>0</v>
      </c>
      <c r="AK207" s="121">
        <v>0</v>
      </c>
      <c r="AL207" s="121">
        <v>0</v>
      </c>
      <c r="AM207" s="121">
        <v>0</v>
      </c>
      <c r="AN207" s="121">
        <v>0</v>
      </c>
      <c r="AO207" s="121">
        <v>0</v>
      </c>
      <c r="AP207" s="121">
        <v>0</v>
      </c>
      <c r="AQ207" s="121">
        <v>0</v>
      </c>
      <c r="AR207" s="121">
        <v>0</v>
      </c>
      <c r="AS207" s="121">
        <v>0</v>
      </c>
      <c r="AT207" s="121">
        <v>0</v>
      </c>
      <c r="AU207" s="121">
        <v>0</v>
      </c>
      <c r="AV207" s="111">
        <v>0</v>
      </c>
      <c r="AW207" s="111">
        <v>0</v>
      </c>
      <c r="AX207" s="111">
        <v>0</v>
      </c>
      <c r="AY207" s="111">
        <v>0</v>
      </c>
      <c r="AZ207" s="23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  <c r="DB207" s="157"/>
      <c r="DC207" s="157"/>
      <c r="DD207" s="157"/>
      <c r="DE207" s="157"/>
      <c r="DF207" s="157"/>
      <c r="DG207" s="157"/>
      <c r="DH207" s="157"/>
      <c r="DI207" s="157"/>
      <c r="DJ207" s="157"/>
      <c r="DK207" s="157"/>
      <c r="DL207" s="157"/>
      <c r="DM207" s="157"/>
      <c r="DN207" s="157"/>
      <c r="DO207" s="157"/>
      <c r="DP207" s="157"/>
      <c r="DQ207" s="157"/>
      <c r="DR207" s="157"/>
      <c r="DS207" s="157"/>
      <c r="DT207" s="157"/>
      <c r="DU207" s="157"/>
      <c r="DV207" s="157"/>
      <c r="DW207" s="157"/>
      <c r="DX207" s="157"/>
      <c r="DY207" s="157"/>
      <c r="DZ207" s="157"/>
      <c r="EA207" s="157"/>
      <c r="EB207" s="157"/>
      <c r="EC207" s="157"/>
      <c r="ED207" s="157"/>
      <c r="EE207" s="157"/>
      <c r="EF207" s="157"/>
      <c r="EG207" s="157"/>
      <c r="EH207" s="157"/>
      <c r="EI207" s="157"/>
      <c r="EJ207" s="157"/>
      <c r="EK207" s="157"/>
      <c r="EL207" s="157"/>
      <c r="EM207" s="157"/>
      <c r="EN207" s="157"/>
      <c r="EO207" s="157"/>
      <c r="EP207" s="157"/>
      <c r="EQ207" s="157"/>
      <c r="ER207" s="157"/>
      <c r="ES207" s="157"/>
      <c r="ET207" s="157"/>
      <c r="EU207" s="157"/>
      <c r="EV207" s="157"/>
      <c r="EW207" s="157"/>
      <c r="EX207" s="157"/>
      <c r="EY207" s="157"/>
      <c r="EZ207" s="157"/>
      <c r="FA207" s="157"/>
      <c r="FB207" s="157"/>
      <c r="FC207" s="157"/>
      <c r="FD207" s="157"/>
      <c r="FE207" s="157"/>
      <c r="FF207" s="157"/>
      <c r="FG207" s="157"/>
      <c r="FH207" s="157"/>
      <c r="FI207" s="157"/>
      <c r="FJ207" s="157"/>
      <c r="FK207" s="157"/>
      <c r="FL207" s="157"/>
      <c r="FM207" s="157"/>
      <c r="FN207" s="157"/>
      <c r="FO207" s="157"/>
      <c r="FP207" s="157"/>
      <c r="FQ207" s="157"/>
      <c r="FR207" s="157"/>
      <c r="FS207" s="157"/>
      <c r="FT207" s="157"/>
      <c r="FU207" s="157"/>
      <c r="FV207" s="157"/>
      <c r="FW207" s="157"/>
      <c r="FX207" s="157"/>
      <c r="FY207" s="157"/>
      <c r="FZ207" s="157"/>
      <c r="GA207" s="157"/>
      <c r="GB207" s="157"/>
      <c r="GC207" s="157"/>
      <c r="GD207" s="157"/>
      <c r="GE207" s="157"/>
      <c r="GF207" s="157"/>
      <c r="GG207" s="157"/>
      <c r="GH207" s="157"/>
      <c r="GI207" s="157"/>
      <c r="GJ207" s="157"/>
      <c r="GK207" s="157"/>
      <c r="GL207" s="157"/>
      <c r="GM207" s="157"/>
      <c r="GN207" s="157"/>
      <c r="GO207" s="157"/>
      <c r="GP207" s="157"/>
      <c r="GQ207" s="157"/>
      <c r="GR207" s="157"/>
      <c r="GS207" s="157"/>
      <c r="GT207" s="157"/>
      <c r="GU207" s="157"/>
      <c r="GV207" s="157"/>
      <c r="GW207" s="157"/>
      <c r="GX207" s="157"/>
      <c r="GY207" s="157"/>
      <c r="GZ207" s="157"/>
      <c r="HA207" s="157"/>
      <c r="HB207" s="157"/>
      <c r="HC207" s="157"/>
      <c r="HD207" s="157"/>
    </row>
    <row r="208" spans="1:212" s="141" customFormat="1" ht="21.75">
      <c r="A208" s="135"/>
      <c r="B208" s="114">
        <v>209</v>
      </c>
      <c r="C208" s="218" t="s">
        <v>176</v>
      </c>
      <c r="D208" s="194" t="s">
        <v>231</v>
      </c>
      <c r="E208" s="63" t="s">
        <v>121</v>
      </c>
      <c r="F208" s="63" t="s">
        <v>122</v>
      </c>
      <c r="G208" s="111">
        <v>0</v>
      </c>
      <c r="H208" s="111">
        <v>0</v>
      </c>
      <c r="I208" s="111">
        <v>0</v>
      </c>
      <c r="J208" s="22">
        <v>1</v>
      </c>
      <c r="K208" s="83">
        <v>7.79</v>
      </c>
      <c r="L208" s="83">
        <v>0</v>
      </c>
      <c r="M208" s="83">
        <v>0</v>
      </c>
      <c r="N208" s="83">
        <v>0</v>
      </c>
      <c r="O208" s="22">
        <v>20</v>
      </c>
      <c r="P208" s="83">
        <v>0</v>
      </c>
      <c r="Q208" s="75">
        <v>60</v>
      </c>
      <c r="R208" s="75">
        <v>2</v>
      </c>
      <c r="S208" s="75">
        <v>2</v>
      </c>
      <c r="T208" s="121">
        <v>0</v>
      </c>
      <c r="U208" s="121">
        <v>0</v>
      </c>
      <c r="V208" s="121">
        <v>0</v>
      </c>
      <c r="W208" s="121">
        <v>0</v>
      </c>
      <c r="X208" s="121">
        <v>0</v>
      </c>
      <c r="Y208" s="121">
        <v>0</v>
      </c>
      <c r="Z208" s="121">
        <v>0</v>
      </c>
      <c r="AA208" s="121">
        <v>0</v>
      </c>
      <c r="AB208" s="121">
        <v>0</v>
      </c>
      <c r="AC208" s="121">
        <v>0</v>
      </c>
      <c r="AD208" s="121">
        <v>0</v>
      </c>
      <c r="AE208" s="121">
        <v>0</v>
      </c>
      <c r="AF208" s="121">
        <v>0</v>
      </c>
      <c r="AG208" s="121">
        <v>0</v>
      </c>
      <c r="AH208" s="121">
        <v>0</v>
      </c>
      <c r="AI208" s="121">
        <v>0</v>
      </c>
      <c r="AJ208" s="121">
        <v>0</v>
      </c>
      <c r="AK208" s="121">
        <v>0</v>
      </c>
      <c r="AL208" s="121">
        <v>0</v>
      </c>
      <c r="AM208" s="121">
        <v>0</v>
      </c>
      <c r="AN208" s="121">
        <v>0</v>
      </c>
      <c r="AO208" s="121">
        <v>0</v>
      </c>
      <c r="AP208" s="121">
        <v>0</v>
      </c>
      <c r="AQ208" s="121">
        <v>0</v>
      </c>
      <c r="AR208" s="121">
        <v>0</v>
      </c>
      <c r="AS208" s="121">
        <v>0</v>
      </c>
      <c r="AT208" s="121">
        <v>0</v>
      </c>
      <c r="AU208" s="121">
        <v>0</v>
      </c>
      <c r="AV208" s="121">
        <v>0</v>
      </c>
      <c r="AW208" s="121">
        <v>0</v>
      </c>
      <c r="AX208" s="121">
        <v>0</v>
      </c>
      <c r="AY208" s="121">
        <v>0</v>
      </c>
      <c r="AZ208" s="23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  <c r="DB208" s="157"/>
      <c r="DC208" s="157"/>
      <c r="DD208" s="157"/>
      <c r="DE208" s="157"/>
      <c r="DF208" s="157"/>
      <c r="DG208" s="157"/>
      <c r="DH208" s="157"/>
      <c r="DI208" s="157"/>
      <c r="DJ208" s="157"/>
      <c r="DK208" s="157"/>
      <c r="DL208" s="157"/>
      <c r="DM208" s="157"/>
      <c r="DN208" s="157"/>
      <c r="DO208" s="157"/>
      <c r="DP208" s="157"/>
      <c r="DQ208" s="157"/>
      <c r="DR208" s="157"/>
      <c r="DS208" s="157"/>
      <c r="DT208" s="157"/>
      <c r="DU208" s="157"/>
      <c r="DV208" s="157"/>
      <c r="DW208" s="157"/>
      <c r="DX208" s="157"/>
      <c r="DY208" s="157"/>
      <c r="DZ208" s="157"/>
      <c r="EA208" s="157"/>
      <c r="EB208" s="157"/>
      <c r="EC208" s="157"/>
      <c r="ED208" s="157"/>
      <c r="EE208" s="157"/>
      <c r="EF208" s="157"/>
      <c r="EG208" s="157"/>
      <c r="EH208" s="157"/>
      <c r="EI208" s="157"/>
      <c r="EJ208" s="157"/>
      <c r="EK208" s="157"/>
      <c r="EL208" s="157"/>
      <c r="EM208" s="157"/>
      <c r="EN208" s="157"/>
      <c r="EO208" s="157"/>
      <c r="EP208" s="157"/>
      <c r="EQ208" s="157"/>
      <c r="ER208" s="157"/>
      <c r="ES208" s="157"/>
      <c r="ET208" s="157"/>
      <c r="EU208" s="157"/>
      <c r="EV208" s="157"/>
      <c r="EW208" s="157"/>
      <c r="EX208" s="157"/>
      <c r="EY208" s="157"/>
      <c r="EZ208" s="157"/>
      <c r="FA208" s="157"/>
      <c r="FB208" s="157"/>
      <c r="FC208" s="157"/>
      <c r="FD208" s="157"/>
      <c r="FE208" s="157"/>
      <c r="FF208" s="157"/>
      <c r="FG208" s="157"/>
      <c r="FH208" s="157"/>
      <c r="FI208" s="157"/>
      <c r="FJ208" s="157"/>
      <c r="FK208" s="157"/>
      <c r="FL208" s="157"/>
      <c r="FM208" s="157"/>
      <c r="FN208" s="157"/>
      <c r="FO208" s="157"/>
      <c r="FP208" s="157"/>
      <c r="FQ208" s="157"/>
      <c r="FR208" s="157"/>
      <c r="FS208" s="157"/>
      <c r="FT208" s="157"/>
      <c r="FU208" s="157"/>
      <c r="FV208" s="157"/>
      <c r="FW208" s="157"/>
      <c r="FX208" s="157"/>
      <c r="FY208" s="157"/>
      <c r="FZ208" s="157"/>
      <c r="GA208" s="157"/>
      <c r="GB208" s="157"/>
      <c r="GC208" s="157"/>
      <c r="GD208" s="157"/>
      <c r="GE208" s="157"/>
      <c r="GF208" s="157"/>
      <c r="GG208" s="157"/>
      <c r="GH208" s="157"/>
      <c r="GI208" s="157"/>
      <c r="GJ208" s="157"/>
      <c r="GK208" s="157"/>
      <c r="GL208" s="157"/>
      <c r="GM208" s="157"/>
      <c r="GN208" s="157"/>
      <c r="GO208" s="157"/>
      <c r="GP208" s="157"/>
      <c r="GQ208" s="157"/>
      <c r="GR208" s="157"/>
      <c r="GS208" s="157"/>
      <c r="GT208" s="157"/>
      <c r="GU208" s="157"/>
      <c r="GV208" s="157"/>
      <c r="GW208" s="157"/>
      <c r="GX208" s="157"/>
      <c r="GY208" s="157"/>
      <c r="GZ208" s="157"/>
      <c r="HA208" s="157"/>
      <c r="HB208" s="157"/>
      <c r="HC208" s="157"/>
      <c r="HD208" s="157"/>
    </row>
    <row r="209" spans="1:212" s="141" customFormat="1" ht="21.75">
      <c r="A209" s="135"/>
      <c r="B209" s="114">
        <v>210</v>
      </c>
      <c r="C209" s="218" t="s">
        <v>176</v>
      </c>
      <c r="D209" s="194" t="s">
        <v>232</v>
      </c>
      <c r="E209" s="63" t="s">
        <v>121</v>
      </c>
      <c r="F209" s="63" t="s">
        <v>122</v>
      </c>
      <c r="G209" s="111">
        <v>0</v>
      </c>
      <c r="H209" s="111">
        <v>0</v>
      </c>
      <c r="I209" s="111">
        <v>0</v>
      </c>
      <c r="J209" s="22">
        <v>1</v>
      </c>
      <c r="K209" s="83">
        <v>0</v>
      </c>
      <c r="L209" s="83">
        <v>0</v>
      </c>
      <c r="M209" s="83" t="s">
        <v>177</v>
      </c>
      <c r="N209" s="83">
        <v>3.53</v>
      </c>
      <c r="O209" s="22">
        <v>20</v>
      </c>
      <c r="P209" s="83">
        <v>0</v>
      </c>
      <c r="Q209" s="75">
        <v>0</v>
      </c>
      <c r="R209" s="75">
        <v>2</v>
      </c>
      <c r="S209" s="75">
        <v>2</v>
      </c>
      <c r="T209" s="121">
        <v>0</v>
      </c>
      <c r="U209" s="121">
        <v>0</v>
      </c>
      <c r="V209" s="121">
        <v>0</v>
      </c>
      <c r="W209" s="121">
        <v>0</v>
      </c>
      <c r="X209" s="121">
        <v>0</v>
      </c>
      <c r="Y209" s="121">
        <v>0</v>
      </c>
      <c r="Z209" s="121">
        <v>0</v>
      </c>
      <c r="AA209" s="121">
        <v>0</v>
      </c>
      <c r="AB209" s="121">
        <v>0</v>
      </c>
      <c r="AC209" s="121">
        <v>0</v>
      </c>
      <c r="AD209" s="121">
        <v>0</v>
      </c>
      <c r="AE209" s="121">
        <v>0</v>
      </c>
      <c r="AF209" s="121">
        <v>0</v>
      </c>
      <c r="AG209" s="121">
        <v>0</v>
      </c>
      <c r="AH209" s="121">
        <v>0</v>
      </c>
      <c r="AI209" s="121">
        <v>0</v>
      </c>
      <c r="AJ209" s="121">
        <v>0</v>
      </c>
      <c r="AK209" s="121">
        <v>0</v>
      </c>
      <c r="AL209" s="121">
        <v>0</v>
      </c>
      <c r="AM209" s="121">
        <v>0</v>
      </c>
      <c r="AN209" s="121">
        <v>0</v>
      </c>
      <c r="AO209" s="121">
        <v>0</v>
      </c>
      <c r="AP209" s="121">
        <v>0</v>
      </c>
      <c r="AQ209" s="121">
        <v>0</v>
      </c>
      <c r="AR209" s="121">
        <v>0</v>
      </c>
      <c r="AS209" s="121">
        <v>0</v>
      </c>
      <c r="AT209" s="121">
        <v>0</v>
      </c>
      <c r="AU209" s="121">
        <v>0</v>
      </c>
      <c r="AV209" s="121">
        <v>0</v>
      </c>
      <c r="AW209" s="121">
        <v>0</v>
      </c>
      <c r="AX209" s="121">
        <v>0</v>
      </c>
      <c r="AY209" s="121">
        <v>0</v>
      </c>
      <c r="AZ209" s="23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  <c r="DB209" s="157"/>
      <c r="DC209" s="157"/>
      <c r="DD209" s="157"/>
      <c r="DE209" s="157"/>
      <c r="DF209" s="157"/>
      <c r="DG209" s="157"/>
      <c r="DH209" s="157"/>
      <c r="DI209" s="157"/>
      <c r="DJ209" s="157"/>
      <c r="DK209" s="157"/>
      <c r="DL209" s="157"/>
      <c r="DM209" s="157"/>
      <c r="DN209" s="157"/>
      <c r="DO209" s="157"/>
      <c r="DP209" s="157"/>
      <c r="DQ209" s="157"/>
      <c r="DR209" s="157"/>
      <c r="DS209" s="157"/>
      <c r="DT209" s="157"/>
      <c r="DU209" s="157"/>
      <c r="DV209" s="157"/>
      <c r="DW209" s="157"/>
      <c r="DX209" s="157"/>
      <c r="DY209" s="157"/>
      <c r="DZ209" s="157"/>
      <c r="EA209" s="157"/>
      <c r="EB209" s="157"/>
      <c r="EC209" s="157"/>
      <c r="ED209" s="157"/>
      <c r="EE209" s="157"/>
      <c r="EF209" s="157"/>
      <c r="EG209" s="157"/>
      <c r="EH209" s="157"/>
      <c r="EI209" s="157"/>
      <c r="EJ209" s="157"/>
      <c r="EK209" s="157"/>
      <c r="EL209" s="157"/>
      <c r="EM209" s="157"/>
      <c r="EN209" s="157"/>
      <c r="EO209" s="157"/>
      <c r="EP209" s="157"/>
      <c r="EQ209" s="157"/>
      <c r="ER209" s="157"/>
      <c r="ES209" s="157"/>
      <c r="ET209" s="157"/>
      <c r="EU209" s="157"/>
      <c r="EV209" s="157"/>
      <c r="EW209" s="157"/>
      <c r="EX209" s="157"/>
      <c r="EY209" s="157"/>
      <c r="EZ209" s="157"/>
      <c r="FA209" s="157"/>
      <c r="FB209" s="157"/>
      <c r="FC209" s="157"/>
      <c r="FD209" s="157"/>
      <c r="FE209" s="157"/>
      <c r="FF209" s="157"/>
      <c r="FG209" s="157"/>
      <c r="FH209" s="157"/>
      <c r="FI209" s="157"/>
      <c r="FJ209" s="157"/>
      <c r="FK209" s="157"/>
      <c r="FL209" s="157"/>
      <c r="FM209" s="157"/>
      <c r="FN209" s="157"/>
      <c r="FO209" s="157"/>
      <c r="FP209" s="157"/>
      <c r="FQ209" s="157"/>
      <c r="FR209" s="157"/>
      <c r="FS209" s="157"/>
      <c r="FT209" s="157"/>
      <c r="FU209" s="157"/>
      <c r="FV209" s="157"/>
      <c r="FW209" s="157"/>
      <c r="FX209" s="157"/>
      <c r="FY209" s="157"/>
      <c r="FZ209" s="157"/>
      <c r="GA209" s="157"/>
      <c r="GB209" s="157"/>
      <c r="GC209" s="157"/>
      <c r="GD209" s="157"/>
      <c r="GE209" s="157"/>
      <c r="GF209" s="157"/>
      <c r="GG209" s="157"/>
      <c r="GH209" s="157"/>
      <c r="GI209" s="157"/>
      <c r="GJ209" s="157"/>
      <c r="GK209" s="157"/>
      <c r="GL209" s="157"/>
      <c r="GM209" s="157"/>
      <c r="GN209" s="157"/>
      <c r="GO209" s="157"/>
      <c r="GP209" s="157"/>
      <c r="GQ209" s="157"/>
      <c r="GR209" s="157"/>
      <c r="GS209" s="157"/>
      <c r="GT209" s="157"/>
      <c r="GU209" s="157"/>
      <c r="GV209" s="157"/>
      <c r="GW209" s="157"/>
      <c r="GX209" s="157"/>
      <c r="GY209" s="157"/>
      <c r="GZ209" s="157"/>
      <c r="HA209" s="157"/>
      <c r="HB209" s="157"/>
      <c r="HC209" s="157"/>
      <c r="HD209" s="157"/>
    </row>
    <row r="210" spans="1:212" s="141" customFormat="1" ht="21.75">
      <c r="A210" s="135"/>
      <c r="B210" s="114">
        <v>211</v>
      </c>
      <c r="C210" s="218" t="s">
        <v>176</v>
      </c>
      <c r="D210" s="194" t="s">
        <v>233</v>
      </c>
      <c r="E210" s="63" t="s">
        <v>121</v>
      </c>
      <c r="F210" s="63" t="s">
        <v>122</v>
      </c>
      <c r="G210" s="111">
        <v>0</v>
      </c>
      <c r="H210" s="111">
        <v>0</v>
      </c>
      <c r="I210" s="111">
        <v>0</v>
      </c>
      <c r="J210" s="22">
        <v>1</v>
      </c>
      <c r="K210" s="83">
        <v>0</v>
      </c>
      <c r="L210" s="83">
        <v>0</v>
      </c>
      <c r="M210" s="83" t="s">
        <v>269</v>
      </c>
      <c r="N210" s="83">
        <v>9.4600000000000009</v>
      </c>
      <c r="O210" s="22">
        <v>20</v>
      </c>
      <c r="P210" s="83">
        <v>0</v>
      </c>
      <c r="Q210" s="75">
        <v>0</v>
      </c>
      <c r="R210" s="75">
        <v>2</v>
      </c>
      <c r="S210" s="75">
        <v>2</v>
      </c>
      <c r="T210" s="121">
        <v>0</v>
      </c>
      <c r="U210" s="121">
        <v>0</v>
      </c>
      <c r="V210" s="121">
        <v>0</v>
      </c>
      <c r="W210" s="121">
        <v>0</v>
      </c>
      <c r="X210" s="121">
        <v>0</v>
      </c>
      <c r="Y210" s="121">
        <v>0</v>
      </c>
      <c r="Z210" s="121">
        <v>0</v>
      </c>
      <c r="AA210" s="121">
        <v>0</v>
      </c>
      <c r="AB210" s="121">
        <v>0</v>
      </c>
      <c r="AC210" s="121">
        <v>0</v>
      </c>
      <c r="AD210" s="121">
        <v>0</v>
      </c>
      <c r="AE210" s="121">
        <v>0</v>
      </c>
      <c r="AF210" s="121">
        <v>0</v>
      </c>
      <c r="AG210" s="121">
        <v>0</v>
      </c>
      <c r="AH210" s="121">
        <v>0</v>
      </c>
      <c r="AI210" s="121">
        <v>0</v>
      </c>
      <c r="AJ210" s="121">
        <v>0</v>
      </c>
      <c r="AK210" s="121">
        <v>0</v>
      </c>
      <c r="AL210" s="121">
        <v>0</v>
      </c>
      <c r="AM210" s="121">
        <v>0</v>
      </c>
      <c r="AN210" s="121">
        <v>0</v>
      </c>
      <c r="AO210" s="121">
        <v>0</v>
      </c>
      <c r="AP210" s="121">
        <v>0</v>
      </c>
      <c r="AQ210" s="121">
        <v>0</v>
      </c>
      <c r="AR210" s="121">
        <v>0</v>
      </c>
      <c r="AS210" s="121">
        <v>0</v>
      </c>
      <c r="AT210" s="121">
        <v>0</v>
      </c>
      <c r="AU210" s="121">
        <v>0</v>
      </c>
      <c r="AV210" s="121">
        <v>0</v>
      </c>
      <c r="AW210" s="121">
        <v>0</v>
      </c>
      <c r="AX210" s="121">
        <v>0</v>
      </c>
      <c r="AY210" s="121">
        <v>0</v>
      </c>
      <c r="AZ210" s="23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  <c r="DB210" s="157"/>
      <c r="DC210" s="157"/>
      <c r="DD210" s="157"/>
      <c r="DE210" s="157"/>
      <c r="DF210" s="157"/>
      <c r="DG210" s="157"/>
      <c r="DH210" s="157"/>
      <c r="DI210" s="157"/>
      <c r="DJ210" s="157"/>
      <c r="DK210" s="157"/>
      <c r="DL210" s="157"/>
      <c r="DM210" s="157"/>
      <c r="DN210" s="157"/>
      <c r="DO210" s="157"/>
      <c r="DP210" s="157"/>
      <c r="DQ210" s="157"/>
      <c r="DR210" s="157"/>
      <c r="DS210" s="157"/>
      <c r="DT210" s="157"/>
      <c r="DU210" s="157"/>
      <c r="DV210" s="157"/>
      <c r="DW210" s="157"/>
      <c r="DX210" s="157"/>
      <c r="DY210" s="157"/>
      <c r="DZ210" s="157"/>
      <c r="EA210" s="157"/>
      <c r="EB210" s="157"/>
      <c r="EC210" s="157"/>
      <c r="ED210" s="157"/>
      <c r="EE210" s="157"/>
      <c r="EF210" s="157"/>
      <c r="EG210" s="157"/>
      <c r="EH210" s="157"/>
      <c r="EI210" s="157"/>
      <c r="EJ210" s="157"/>
      <c r="EK210" s="157"/>
      <c r="EL210" s="157"/>
      <c r="EM210" s="157"/>
      <c r="EN210" s="157"/>
      <c r="EO210" s="157"/>
      <c r="EP210" s="157"/>
      <c r="EQ210" s="157"/>
      <c r="ER210" s="157"/>
      <c r="ES210" s="157"/>
      <c r="ET210" s="157"/>
      <c r="EU210" s="157"/>
      <c r="EV210" s="157"/>
      <c r="EW210" s="157"/>
      <c r="EX210" s="157"/>
      <c r="EY210" s="157"/>
      <c r="EZ210" s="157"/>
      <c r="FA210" s="157"/>
      <c r="FB210" s="157"/>
      <c r="FC210" s="157"/>
      <c r="FD210" s="157"/>
      <c r="FE210" s="157"/>
      <c r="FF210" s="157"/>
      <c r="FG210" s="157"/>
      <c r="FH210" s="157"/>
      <c r="FI210" s="157"/>
      <c r="FJ210" s="157"/>
      <c r="FK210" s="157"/>
      <c r="FL210" s="157"/>
      <c r="FM210" s="157"/>
      <c r="FN210" s="157"/>
      <c r="FO210" s="157"/>
      <c r="FP210" s="157"/>
      <c r="FQ210" s="157"/>
      <c r="FR210" s="157"/>
      <c r="FS210" s="157"/>
      <c r="FT210" s="157"/>
      <c r="FU210" s="157"/>
      <c r="FV210" s="157"/>
      <c r="FW210" s="157"/>
      <c r="FX210" s="157"/>
      <c r="FY210" s="157"/>
      <c r="FZ210" s="157"/>
      <c r="GA210" s="157"/>
      <c r="GB210" s="157"/>
      <c r="GC210" s="157"/>
      <c r="GD210" s="157"/>
      <c r="GE210" s="157"/>
      <c r="GF210" s="157"/>
      <c r="GG210" s="157"/>
      <c r="GH210" s="157"/>
      <c r="GI210" s="157"/>
      <c r="GJ210" s="157"/>
      <c r="GK210" s="157"/>
      <c r="GL210" s="157"/>
      <c r="GM210" s="157"/>
      <c r="GN210" s="157"/>
      <c r="GO210" s="157"/>
      <c r="GP210" s="157"/>
      <c r="GQ210" s="157"/>
      <c r="GR210" s="157"/>
      <c r="GS210" s="157"/>
      <c r="GT210" s="157"/>
      <c r="GU210" s="157"/>
      <c r="GV210" s="157"/>
      <c r="GW210" s="157"/>
      <c r="GX210" s="157"/>
      <c r="GY210" s="157"/>
      <c r="GZ210" s="157"/>
      <c r="HA210" s="157"/>
      <c r="HB210" s="157"/>
      <c r="HC210" s="157"/>
      <c r="HD210" s="157"/>
    </row>
    <row r="211" spans="1:212" s="141" customFormat="1" ht="21.75">
      <c r="A211" s="135"/>
      <c r="B211" s="114">
        <v>212</v>
      </c>
      <c r="C211" s="218" t="s">
        <v>176</v>
      </c>
      <c r="D211" s="194" t="s">
        <v>234</v>
      </c>
      <c r="E211" s="63" t="s">
        <v>121</v>
      </c>
      <c r="F211" s="63" t="s">
        <v>122</v>
      </c>
      <c r="G211" s="111">
        <v>0</v>
      </c>
      <c r="H211" s="111">
        <v>0</v>
      </c>
      <c r="I211" s="111">
        <v>0</v>
      </c>
      <c r="J211" s="22">
        <v>1</v>
      </c>
      <c r="K211" s="83">
        <v>26.3</v>
      </c>
      <c r="L211" s="83">
        <v>0</v>
      </c>
      <c r="M211" s="83">
        <v>0</v>
      </c>
      <c r="N211" s="83">
        <v>0</v>
      </c>
      <c r="O211" s="22">
        <v>15</v>
      </c>
      <c r="P211" s="111">
        <v>0</v>
      </c>
      <c r="Q211" s="75">
        <v>60</v>
      </c>
      <c r="R211" s="219" t="s">
        <v>282</v>
      </c>
      <c r="S211" s="75">
        <v>2</v>
      </c>
      <c r="T211" s="118">
        <v>0</v>
      </c>
      <c r="U211" s="121">
        <v>0</v>
      </c>
      <c r="V211" s="121">
        <v>0</v>
      </c>
      <c r="W211" s="121">
        <v>0</v>
      </c>
      <c r="X211" s="121">
        <v>0</v>
      </c>
      <c r="Y211" s="121">
        <v>0</v>
      </c>
      <c r="Z211" s="121">
        <v>0</v>
      </c>
      <c r="AA211" s="121">
        <v>0</v>
      </c>
      <c r="AB211" s="121">
        <v>0</v>
      </c>
      <c r="AC211" s="121">
        <v>0</v>
      </c>
      <c r="AD211" s="121">
        <v>0</v>
      </c>
      <c r="AE211" s="121">
        <v>0</v>
      </c>
      <c r="AF211" s="121">
        <v>0</v>
      </c>
      <c r="AG211" s="121">
        <v>0</v>
      </c>
      <c r="AH211" s="121">
        <v>0</v>
      </c>
      <c r="AI211" s="121">
        <v>0</v>
      </c>
      <c r="AJ211" s="121">
        <v>0</v>
      </c>
      <c r="AK211" s="121">
        <v>0</v>
      </c>
      <c r="AL211" s="121">
        <v>0</v>
      </c>
      <c r="AM211" s="121">
        <v>0</v>
      </c>
      <c r="AN211" s="121">
        <v>0</v>
      </c>
      <c r="AO211" s="121">
        <v>0</v>
      </c>
      <c r="AP211" s="121">
        <v>0</v>
      </c>
      <c r="AQ211" s="121">
        <v>0</v>
      </c>
      <c r="AR211" s="121">
        <v>0</v>
      </c>
      <c r="AS211" s="121">
        <v>0</v>
      </c>
      <c r="AT211" s="121">
        <v>0</v>
      </c>
      <c r="AU211" s="121">
        <v>0</v>
      </c>
      <c r="AV211" s="121">
        <v>0</v>
      </c>
      <c r="AW211" s="121">
        <v>0</v>
      </c>
      <c r="AX211" s="121">
        <v>0</v>
      </c>
      <c r="AY211" s="121">
        <v>0</v>
      </c>
      <c r="AZ211" s="23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  <c r="DB211" s="157"/>
      <c r="DC211" s="157"/>
      <c r="DD211" s="157"/>
      <c r="DE211" s="157"/>
      <c r="DF211" s="157"/>
      <c r="DG211" s="157"/>
      <c r="DH211" s="157"/>
      <c r="DI211" s="157"/>
      <c r="DJ211" s="157"/>
      <c r="DK211" s="157"/>
      <c r="DL211" s="157"/>
      <c r="DM211" s="157"/>
      <c r="DN211" s="157"/>
      <c r="DO211" s="157"/>
      <c r="DP211" s="157"/>
      <c r="DQ211" s="157"/>
      <c r="DR211" s="157"/>
      <c r="DS211" s="157"/>
      <c r="DT211" s="157"/>
      <c r="DU211" s="157"/>
      <c r="DV211" s="157"/>
      <c r="DW211" s="157"/>
      <c r="DX211" s="157"/>
      <c r="DY211" s="157"/>
      <c r="DZ211" s="157"/>
      <c r="EA211" s="157"/>
      <c r="EB211" s="157"/>
      <c r="EC211" s="157"/>
      <c r="ED211" s="157"/>
      <c r="EE211" s="157"/>
      <c r="EF211" s="157"/>
      <c r="EG211" s="157"/>
      <c r="EH211" s="157"/>
      <c r="EI211" s="157"/>
      <c r="EJ211" s="157"/>
      <c r="EK211" s="157"/>
      <c r="EL211" s="157"/>
      <c r="EM211" s="157"/>
      <c r="EN211" s="157"/>
      <c r="EO211" s="157"/>
      <c r="EP211" s="157"/>
      <c r="EQ211" s="157"/>
      <c r="ER211" s="157"/>
      <c r="ES211" s="157"/>
      <c r="ET211" s="157"/>
      <c r="EU211" s="157"/>
      <c r="EV211" s="157"/>
      <c r="EW211" s="157"/>
      <c r="EX211" s="157"/>
      <c r="EY211" s="157"/>
      <c r="EZ211" s="157"/>
      <c r="FA211" s="157"/>
      <c r="FB211" s="157"/>
      <c r="FC211" s="157"/>
      <c r="FD211" s="157"/>
      <c r="FE211" s="157"/>
      <c r="FF211" s="157"/>
      <c r="FG211" s="157"/>
      <c r="FH211" s="157"/>
      <c r="FI211" s="157"/>
      <c r="FJ211" s="157"/>
      <c r="FK211" s="157"/>
      <c r="FL211" s="157"/>
      <c r="FM211" s="157"/>
      <c r="FN211" s="157"/>
      <c r="FO211" s="157"/>
      <c r="FP211" s="157"/>
      <c r="FQ211" s="157"/>
      <c r="FR211" s="157"/>
      <c r="FS211" s="157"/>
      <c r="FT211" s="157"/>
      <c r="FU211" s="157"/>
      <c r="FV211" s="157"/>
      <c r="FW211" s="157"/>
      <c r="FX211" s="157"/>
      <c r="FY211" s="157"/>
      <c r="FZ211" s="157"/>
      <c r="GA211" s="157"/>
      <c r="GB211" s="157"/>
      <c r="GC211" s="157"/>
      <c r="GD211" s="157"/>
      <c r="GE211" s="157"/>
      <c r="GF211" s="157"/>
      <c r="GG211" s="157"/>
      <c r="GH211" s="157"/>
      <c r="GI211" s="157"/>
      <c r="GJ211" s="157"/>
      <c r="GK211" s="157"/>
      <c r="GL211" s="157"/>
      <c r="GM211" s="157"/>
      <c r="GN211" s="157"/>
      <c r="GO211" s="157"/>
      <c r="GP211" s="157"/>
      <c r="GQ211" s="157"/>
      <c r="GR211" s="157"/>
      <c r="GS211" s="157"/>
      <c r="GT211" s="157"/>
      <c r="GU211" s="157"/>
      <c r="GV211" s="157"/>
      <c r="GW211" s="157"/>
      <c r="GX211" s="157"/>
      <c r="GY211" s="157"/>
      <c r="GZ211" s="157"/>
      <c r="HA211" s="157"/>
      <c r="HB211" s="157"/>
      <c r="HC211" s="157"/>
      <c r="HD211" s="157"/>
    </row>
    <row r="212" spans="1:212" s="141" customFormat="1" ht="21.75">
      <c r="A212" s="135"/>
      <c r="B212" s="114">
        <v>213</v>
      </c>
      <c r="C212" s="218" t="s">
        <v>176</v>
      </c>
      <c r="D212" s="194" t="s">
        <v>235</v>
      </c>
      <c r="E212" s="63" t="s">
        <v>121</v>
      </c>
      <c r="F212" s="63" t="s">
        <v>122</v>
      </c>
      <c r="G212" s="111">
        <v>0</v>
      </c>
      <c r="H212" s="111">
        <v>0</v>
      </c>
      <c r="I212" s="111">
        <v>0</v>
      </c>
      <c r="J212" s="22">
        <v>1</v>
      </c>
      <c r="K212" s="83">
        <v>11.53</v>
      </c>
      <c r="L212" s="83">
        <v>0</v>
      </c>
      <c r="M212" s="83">
        <v>0</v>
      </c>
      <c r="N212" s="83">
        <v>0</v>
      </c>
      <c r="O212" s="22">
        <v>15</v>
      </c>
      <c r="P212" s="111">
        <v>0</v>
      </c>
      <c r="Q212" s="75">
        <v>60</v>
      </c>
      <c r="R212" s="194" t="s">
        <v>282</v>
      </c>
      <c r="S212" s="75">
        <v>2</v>
      </c>
      <c r="T212" s="118">
        <v>0</v>
      </c>
      <c r="U212" s="121">
        <v>0</v>
      </c>
      <c r="V212" s="121">
        <v>0</v>
      </c>
      <c r="W212" s="121">
        <v>0</v>
      </c>
      <c r="X212" s="121">
        <v>0</v>
      </c>
      <c r="Y212" s="121">
        <v>0</v>
      </c>
      <c r="Z212" s="121">
        <v>0</v>
      </c>
      <c r="AA212" s="121">
        <v>0</v>
      </c>
      <c r="AB212" s="121">
        <v>0</v>
      </c>
      <c r="AC212" s="121">
        <v>0</v>
      </c>
      <c r="AD212" s="121">
        <v>0</v>
      </c>
      <c r="AE212" s="121">
        <v>0</v>
      </c>
      <c r="AF212" s="121">
        <v>0</v>
      </c>
      <c r="AG212" s="121">
        <v>0</v>
      </c>
      <c r="AH212" s="121">
        <v>0</v>
      </c>
      <c r="AI212" s="121">
        <v>0</v>
      </c>
      <c r="AJ212" s="121">
        <v>0</v>
      </c>
      <c r="AK212" s="121">
        <v>0</v>
      </c>
      <c r="AL212" s="121">
        <v>0</v>
      </c>
      <c r="AM212" s="121">
        <v>0</v>
      </c>
      <c r="AN212" s="121">
        <v>0</v>
      </c>
      <c r="AO212" s="121">
        <v>0</v>
      </c>
      <c r="AP212" s="121">
        <v>0</v>
      </c>
      <c r="AQ212" s="121">
        <v>0</v>
      </c>
      <c r="AR212" s="121">
        <v>0</v>
      </c>
      <c r="AS212" s="121">
        <v>0</v>
      </c>
      <c r="AT212" s="121">
        <v>0</v>
      </c>
      <c r="AU212" s="121">
        <v>0</v>
      </c>
      <c r="AV212" s="111">
        <v>0</v>
      </c>
      <c r="AW212" s="111">
        <v>0</v>
      </c>
      <c r="AX212" s="111">
        <v>0</v>
      </c>
      <c r="AY212" s="111">
        <v>0</v>
      </c>
      <c r="AZ212" s="23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  <c r="DB212" s="157"/>
      <c r="DC212" s="157"/>
      <c r="DD212" s="157"/>
      <c r="DE212" s="157"/>
      <c r="DF212" s="157"/>
      <c r="DG212" s="157"/>
      <c r="DH212" s="157"/>
      <c r="DI212" s="157"/>
      <c r="DJ212" s="157"/>
      <c r="DK212" s="157"/>
      <c r="DL212" s="157"/>
      <c r="DM212" s="157"/>
      <c r="DN212" s="157"/>
      <c r="DO212" s="157"/>
      <c r="DP212" s="157"/>
      <c r="DQ212" s="157"/>
      <c r="DR212" s="157"/>
      <c r="DS212" s="157"/>
      <c r="DT212" s="157"/>
      <c r="DU212" s="157"/>
      <c r="DV212" s="157"/>
      <c r="DW212" s="157"/>
      <c r="DX212" s="157"/>
      <c r="DY212" s="157"/>
      <c r="DZ212" s="157"/>
      <c r="EA212" s="157"/>
      <c r="EB212" s="157"/>
      <c r="EC212" s="157"/>
      <c r="ED212" s="157"/>
      <c r="EE212" s="157"/>
      <c r="EF212" s="157"/>
      <c r="EG212" s="157"/>
      <c r="EH212" s="157"/>
      <c r="EI212" s="157"/>
      <c r="EJ212" s="157"/>
      <c r="EK212" s="157"/>
      <c r="EL212" s="157"/>
      <c r="EM212" s="157"/>
      <c r="EN212" s="157"/>
      <c r="EO212" s="157"/>
      <c r="EP212" s="157"/>
      <c r="EQ212" s="157"/>
      <c r="ER212" s="157"/>
      <c r="ES212" s="157"/>
      <c r="ET212" s="157"/>
      <c r="EU212" s="157"/>
      <c r="EV212" s="157"/>
      <c r="EW212" s="157"/>
      <c r="EX212" s="157"/>
      <c r="EY212" s="157"/>
      <c r="EZ212" s="157"/>
      <c r="FA212" s="157"/>
      <c r="FB212" s="157"/>
      <c r="FC212" s="157"/>
      <c r="FD212" s="157"/>
      <c r="FE212" s="157"/>
      <c r="FF212" s="157"/>
      <c r="FG212" s="157"/>
      <c r="FH212" s="157"/>
      <c r="FI212" s="157"/>
      <c r="FJ212" s="157"/>
      <c r="FK212" s="157"/>
      <c r="FL212" s="157"/>
      <c r="FM212" s="157"/>
      <c r="FN212" s="157"/>
      <c r="FO212" s="157"/>
      <c r="FP212" s="157"/>
      <c r="FQ212" s="157"/>
      <c r="FR212" s="157"/>
      <c r="FS212" s="157"/>
      <c r="FT212" s="157"/>
      <c r="FU212" s="157"/>
      <c r="FV212" s="157"/>
      <c r="FW212" s="157"/>
      <c r="FX212" s="157"/>
      <c r="FY212" s="157"/>
      <c r="FZ212" s="157"/>
      <c r="GA212" s="157"/>
      <c r="GB212" s="157"/>
      <c r="GC212" s="157"/>
      <c r="GD212" s="157"/>
      <c r="GE212" s="157"/>
      <c r="GF212" s="157"/>
      <c r="GG212" s="157"/>
      <c r="GH212" s="157"/>
      <c r="GI212" s="157"/>
      <c r="GJ212" s="157"/>
      <c r="GK212" s="157"/>
      <c r="GL212" s="157"/>
      <c r="GM212" s="157"/>
      <c r="GN212" s="157"/>
      <c r="GO212" s="157"/>
      <c r="GP212" s="157"/>
      <c r="GQ212" s="157"/>
      <c r="GR212" s="157"/>
      <c r="GS212" s="157"/>
      <c r="GT212" s="157"/>
      <c r="GU212" s="157"/>
      <c r="GV212" s="157"/>
      <c r="GW212" s="157"/>
      <c r="GX212" s="157"/>
      <c r="GY212" s="157"/>
      <c r="GZ212" s="157"/>
      <c r="HA212" s="157"/>
      <c r="HB212" s="157"/>
      <c r="HC212" s="157"/>
      <c r="HD212" s="157"/>
    </row>
    <row r="213" spans="1:212" s="154" customFormat="1" ht="21.75">
      <c r="A213" s="217"/>
      <c r="B213" s="114">
        <v>214</v>
      </c>
      <c r="C213" s="218" t="s">
        <v>176</v>
      </c>
      <c r="D213" s="194" t="s">
        <v>236</v>
      </c>
      <c r="E213" s="63" t="s">
        <v>121</v>
      </c>
      <c r="F213" s="63" t="s">
        <v>122</v>
      </c>
      <c r="G213" s="111">
        <v>0</v>
      </c>
      <c r="H213" s="111">
        <v>0</v>
      </c>
      <c r="I213" s="111">
        <v>0</v>
      </c>
      <c r="J213" s="22">
        <v>3</v>
      </c>
      <c r="K213" s="83">
        <v>11.27</v>
      </c>
      <c r="L213" s="83">
        <v>0</v>
      </c>
      <c r="M213" s="83">
        <v>0</v>
      </c>
      <c r="N213" s="83">
        <v>0</v>
      </c>
      <c r="O213" s="22">
        <v>0</v>
      </c>
      <c r="P213" s="83">
        <v>0</v>
      </c>
      <c r="Q213" s="75">
        <v>0</v>
      </c>
      <c r="R213" s="75">
        <v>2</v>
      </c>
      <c r="S213" s="75">
        <v>2</v>
      </c>
      <c r="T213" s="111">
        <v>0</v>
      </c>
      <c r="U213" s="111">
        <v>0</v>
      </c>
      <c r="V213" s="111">
        <v>0</v>
      </c>
      <c r="W213" s="111">
        <v>0</v>
      </c>
      <c r="X213" s="111">
        <v>0</v>
      </c>
      <c r="Y213" s="111">
        <v>0</v>
      </c>
      <c r="Z213" s="111">
        <v>0</v>
      </c>
      <c r="AA213" s="111">
        <v>0</v>
      </c>
      <c r="AB213" s="111">
        <v>0</v>
      </c>
      <c r="AC213" s="111">
        <v>0</v>
      </c>
      <c r="AD213" s="111">
        <v>0</v>
      </c>
      <c r="AE213" s="111">
        <v>0</v>
      </c>
      <c r="AF213" s="111">
        <v>0</v>
      </c>
      <c r="AG213" s="111">
        <v>0</v>
      </c>
      <c r="AH213" s="111">
        <v>0</v>
      </c>
      <c r="AI213" s="111">
        <v>0</v>
      </c>
      <c r="AJ213" s="111">
        <v>0</v>
      </c>
      <c r="AK213" s="111">
        <v>0</v>
      </c>
      <c r="AL213" s="111">
        <v>0</v>
      </c>
      <c r="AM213" s="111">
        <v>0</v>
      </c>
      <c r="AN213" s="111">
        <v>0</v>
      </c>
      <c r="AO213" s="111">
        <v>0</v>
      </c>
      <c r="AP213" s="111">
        <v>0</v>
      </c>
      <c r="AQ213" s="111">
        <v>0</v>
      </c>
      <c r="AR213" s="111">
        <v>0</v>
      </c>
      <c r="AS213" s="111">
        <v>0</v>
      </c>
      <c r="AT213" s="111">
        <v>0</v>
      </c>
      <c r="AU213" s="111">
        <v>0</v>
      </c>
      <c r="AV213" s="111">
        <v>0</v>
      </c>
      <c r="AW213" s="111">
        <v>0</v>
      </c>
      <c r="AX213" s="111">
        <v>0</v>
      </c>
      <c r="AY213" s="111">
        <v>0</v>
      </c>
      <c r="AZ213" s="19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  <c r="DB213" s="157"/>
      <c r="DC213" s="157"/>
      <c r="DD213" s="157"/>
      <c r="DE213" s="157"/>
      <c r="DF213" s="157"/>
      <c r="DG213" s="157"/>
      <c r="DH213" s="157"/>
      <c r="DI213" s="157"/>
      <c r="DJ213" s="157"/>
      <c r="DK213" s="157"/>
      <c r="DL213" s="157"/>
      <c r="DM213" s="157"/>
      <c r="DN213" s="157"/>
      <c r="DO213" s="157"/>
      <c r="DP213" s="157"/>
      <c r="DQ213" s="157"/>
      <c r="DR213" s="157"/>
      <c r="DS213" s="157"/>
      <c r="DT213" s="157"/>
      <c r="DU213" s="157"/>
      <c r="DV213" s="157"/>
      <c r="DW213" s="157"/>
      <c r="DX213" s="157"/>
      <c r="DY213" s="157"/>
      <c r="DZ213" s="157"/>
      <c r="EA213" s="157"/>
      <c r="EB213" s="157"/>
      <c r="EC213" s="157"/>
      <c r="ED213" s="157"/>
      <c r="EE213" s="157"/>
      <c r="EF213" s="157"/>
      <c r="EG213" s="157"/>
      <c r="EH213" s="157"/>
      <c r="EI213" s="157"/>
      <c r="EJ213" s="157"/>
      <c r="EK213" s="157"/>
      <c r="EL213" s="157"/>
      <c r="EM213" s="157"/>
      <c r="EN213" s="157"/>
      <c r="EO213" s="157"/>
      <c r="EP213" s="157"/>
      <c r="EQ213" s="157"/>
      <c r="ER213" s="157"/>
      <c r="ES213" s="157"/>
      <c r="ET213" s="157"/>
      <c r="EU213" s="157"/>
      <c r="EV213" s="157"/>
      <c r="EW213" s="157"/>
      <c r="EX213" s="157"/>
      <c r="EY213" s="157"/>
      <c r="EZ213" s="157"/>
      <c r="FA213" s="157"/>
      <c r="FB213" s="157"/>
      <c r="FC213" s="157"/>
      <c r="FD213" s="157"/>
      <c r="FE213" s="157"/>
      <c r="FF213" s="157"/>
      <c r="FG213" s="157"/>
      <c r="FH213" s="157"/>
      <c r="FI213" s="157"/>
      <c r="FJ213" s="157"/>
      <c r="FK213" s="157"/>
      <c r="FL213" s="157"/>
      <c r="FM213" s="157"/>
      <c r="FN213" s="157"/>
      <c r="FO213" s="157"/>
      <c r="FP213" s="157"/>
      <c r="FQ213" s="157"/>
      <c r="FR213" s="157"/>
      <c r="FS213" s="157"/>
      <c r="FT213" s="157"/>
      <c r="FU213" s="157"/>
      <c r="FV213" s="157"/>
      <c r="FW213" s="157"/>
      <c r="FX213" s="157"/>
      <c r="FY213" s="157"/>
      <c r="FZ213" s="157"/>
      <c r="GA213" s="157"/>
      <c r="GB213" s="157"/>
      <c r="GC213" s="157"/>
      <c r="GD213" s="157"/>
      <c r="GE213" s="157"/>
      <c r="GF213" s="157"/>
      <c r="GG213" s="157"/>
      <c r="GH213" s="157"/>
      <c r="GI213" s="157"/>
      <c r="GJ213" s="157"/>
      <c r="GK213" s="157"/>
      <c r="GL213" s="157"/>
      <c r="GM213" s="157"/>
      <c r="GN213" s="157"/>
      <c r="GO213" s="157"/>
      <c r="GP213" s="157"/>
      <c r="GQ213" s="157"/>
      <c r="GR213" s="157"/>
      <c r="GS213" s="157"/>
      <c r="GT213" s="157"/>
      <c r="GU213" s="157"/>
      <c r="GV213" s="157"/>
      <c r="GW213" s="157"/>
      <c r="GX213" s="157"/>
      <c r="GY213" s="157"/>
      <c r="GZ213" s="157"/>
      <c r="HA213" s="157"/>
      <c r="HB213" s="157"/>
      <c r="HC213" s="157"/>
      <c r="HD213" s="157"/>
    </row>
    <row r="214" spans="1:212" s="141" customFormat="1" ht="21.75">
      <c r="A214" s="135"/>
      <c r="B214" s="114">
        <v>215</v>
      </c>
      <c r="C214" s="134" t="s">
        <v>178</v>
      </c>
      <c r="D214" s="133" t="s">
        <v>230</v>
      </c>
      <c r="E214" s="114" t="s">
        <v>121</v>
      </c>
      <c r="F214" s="114" t="s">
        <v>122</v>
      </c>
      <c r="G214" s="111">
        <v>7.4296804471999991</v>
      </c>
      <c r="H214" s="111">
        <v>5.0126257057899997</v>
      </c>
      <c r="I214" s="111">
        <v>2.4170547414099999</v>
      </c>
      <c r="J214" s="117">
        <v>1</v>
      </c>
      <c r="K214" s="118">
        <v>0</v>
      </c>
      <c r="L214" s="118">
        <v>3.79</v>
      </c>
      <c r="M214" s="118">
        <v>0</v>
      </c>
      <c r="N214" s="118">
        <v>0</v>
      </c>
      <c r="O214" s="117">
        <v>30</v>
      </c>
      <c r="P214" s="118">
        <v>0</v>
      </c>
      <c r="Q214" s="119">
        <v>0</v>
      </c>
      <c r="R214" s="119">
        <v>2</v>
      </c>
      <c r="S214" s="119">
        <v>2</v>
      </c>
      <c r="T214" s="121">
        <v>0</v>
      </c>
      <c r="U214" s="121">
        <v>0</v>
      </c>
      <c r="V214" s="121">
        <v>0</v>
      </c>
      <c r="W214" s="121">
        <v>0</v>
      </c>
      <c r="X214" s="121">
        <v>0</v>
      </c>
      <c r="Y214" s="121">
        <v>0</v>
      </c>
      <c r="Z214" s="121">
        <v>0</v>
      </c>
      <c r="AA214" s="121">
        <v>0</v>
      </c>
      <c r="AB214" s="121">
        <v>0</v>
      </c>
      <c r="AC214" s="121">
        <v>0</v>
      </c>
      <c r="AD214" s="121">
        <v>0</v>
      </c>
      <c r="AE214" s="121">
        <v>0</v>
      </c>
      <c r="AF214" s="121">
        <v>0</v>
      </c>
      <c r="AG214" s="121">
        <v>0</v>
      </c>
      <c r="AH214" s="121">
        <v>0</v>
      </c>
      <c r="AI214" s="121">
        <v>0</v>
      </c>
      <c r="AJ214" s="121">
        <v>0</v>
      </c>
      <c r="AK214" s="121">
        <v>0</v>
      </c>
      <c r="AL214" s="121">
        <v>0</v>
      </c>
      <c r="AM214" s="121">
        <v>0</v>
      </c>
      <c r="AN214" s="121">
        <v>0</v>
      </c>
      <c r="AO214" s="121">
        <v>0</v>
      </c>
      <c r="AP214" s="121">
        <v>0</v>
      </c>
      <c r="AQ214" s="121">
        <v>0</v>
      </c>
      <c r="AR214" s="121">
        <v>0</v>
      </c>
      <c r="AS214" s="121">
        <v>0</v>
      </c>
      <c r="AT214" s="121">
        <v>0</v>
      </c>
      <c r="AU214" s="121">
        <v>0</v>
      </c>
      <c r="AV214" s="111">
        <v>0</v>
      </c>
      <c r="AW214" s="111">
        <v>0</v>
      </c>
      <c r="AX214" s="111">
        <v>0</v>
      </c>
      <c r="AY214" s="111">
        <v>0</v>
      </c>
      <c r="AZ214" s="23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  <c r="DB214" s="157"/>
      <c r="DC214" s="157"/>
      <c r="DD214" s="157"/>
      <c r="DE214" s="157"/>
      <c r="DF214" s="157"/>
      <c r="DG214" s="157"/>
      <c r="DH214" s="157"/>
      <c r="DI214" s="157"/>
      <c r="DJ214" s="157"/>
      <c r="DK214" s="157"/>
      <c r="DL214" s="157"/>
      <c r="DM214" s="157"/>
      <c r="DN214" s="157"/>
      <c r="DO214" s="157"/>
      <c r="DP214" s="157"/>
      <c r="DQ214" s="157"/>
      <c r="DR214" s="157"/>
      <c r="DS214" s="157"/>
      <c r="DT214" s="157"/>
      <c r="DU214" s="157"/>
      <c r="DV214" s="157"/>
      <c r="DW214" s="157"/>
      <c r="DX214" s="157"/>
      <c r="DY214" s="157"/>
      <c r="DZ214" s="157"/>
      <c r="EA214" s="157"/>
      <c r="EB214" s="157"/>
      <c r="EC214" s="157"/>
      <c r="ED214" s="157"/>
      <c r="EE214" s="157"/>
      <c r="EF214" s="157"/>
      <c r="EG214" s="157"/>
      <c r="EH214" s="157"/>
      <c r="EI214" s="157"/>
      <c r="EJ214" s="157"/>
      <c r="EK214" s="157"/>
      <c r="EL214" s="157"/>
      <c r="EM214" s="157"/>
      <c r="EN214" s="157"/>
      <c r="EO214" s="157"/>
      <c r="EP214" s="157"/>
      <c r="EQ214" s="157"/>
      <c r="ER214" s="157"/>
      <c r="ES214" s="157"/>
      <c r="ET214" s="157"/>
      <c r="EU214" s="157"/>
      <c r="EV214" s="157"/>
      <c r="EW214" s="157"/>
      <c r="EX214" s="157"/>
      <c r="EY214" s="157"/>
      <c r="EZ214" s="157"/>
      <c r="FA214" s="157"/>
      <c r="FB214" s="157"/>
      <c r="FC214" s="157"/>
      <c r="FD214" s="157"/>
      <c r="FE214" s="157"/>
      <c r="FF214" s="157"/>
      <c r="FG214" s="157"/>
      <c r="FH214" s="157"/>
      <c r="FI214" s="157"/>
      <c r="FJ214" s="157"/>
      <c r="FK214" s="157"/>
      <c r="FL214" s="157"/>
      <c r="FM214" s="157"/>
      <c r="FN214" s="157"/>
      <c r="FO214" s="157"/>
      <c r="FP214" s="157"/>
      <c r="FQ214" s="157"/>
      <c r="FR214" s="157"/>
      <c r="FS214" s="157"/>
      <c r="FT214" s="157"/>
      <c r="FU214" s="157"/>
      <c r="FV214" s="157"/>
      <c r="FW214" s="157"/>
      <c r="FX214" s="157"/>
      <c r="FY214" s="157"/>
      <c r="FZ214" s="157"/>
      <c r="GA214" s="157"/>
      <c r="GB214" s="157"/>
      <c r="GC214" s="157"/>
      <c r="GD214" s="157"/>
      <c r="GE214" s="157"/>
      <c r="GF214" s="157"/>
      <c r="GG214" s="157"/>
      <c r="GH214" s="157"/>
      <c r="GI214" s="157"/>
      <c r="GJ214" s="157"/>
      <c r="GK214" s="157"/>
      <c r="GL214" s="157"/>
      <c r="GM214" s="157"/>
      <c r="GN214" s="157"/>
      <c r="GO214" s="157"/>
      <c r="GP214" s="157"/>
      <c r="GQ214" s="157"/>
      <c r="GR214" s="157"/>
      <c r="GS214" s="157"/>
      <c r="GT214" s="157"/>
      <c r="GU214" s="157"/>
      <c r="GV214" s="157"/>
      <c r="GW214" s="157"/>
      <c r="GX214" s="157"/>
      <c r="GY214" s="157"/>
      <c r="GZ214" s="157"/>
      <c r="HA214" s="157"/>
      <c r="HB214" s="157"/>
      <c r="HC214" s="157"/>
      <c r="HD214" s="157"/>
    </row>
    <row r="215" spans="1:212" s="141" customFormat="1" ht="18.75">
      <c r="B215" s="114">
        <v>216</v>
      </c>
      <c r="C215" s="134" t="s">
        <v>178</v>
      </c>
      <c r="D215" s="133" t="s">
        <v>231</v>
      </c>
      <c r="E215" s="114" t="s">
        <v>121</v>
      </c>
      <c r="F215" s="114" t="s">
        <v>122</v>
      </c>
      <c r="G215" s="121">
        <v>0</v>
      </c>
      <c r="H215" s="121">
        <v>0</v>
      </c>
      <c r="I215" s="121">
        <v>0</v>
      </c>
      <c r="J215" s="114">
        <v>1</v>
      </c>
      <c r="K215" s="137">
        <v>0</v>
      </c>
      <c r="L215" s="137">
        <v>4.4800000000000004</v>
      </c>
      <c r="M215" s="137">
        <v>0</v>
      </c>
      <c r="N215" s="137">
        <v>0</v>
      </c>
      <c r="O215" s="114">
        <v>25</v>
      </c>
      <c r="P215" s="118">
        <v>0</v>
      </c>
      <c r="Q215" s="119">
        <v>0</v>
      </c>
      <c r="R215" s="119">
        <v>2</v>
      </c>
      <c r="S215" s="119">
        <v>2</v>
      </c>
      <c r="T215" s="121">
        <v>0</v>
      </c>
      <c r="U215" s="121">
        <v>0</v>
      </c>
      <c r="V215" s="121">
        <v>0</v>
      </c>
      <c r="W215" s="121">
        <v>0</v>
      </c>
      <c r="X215" s="121">
        <v>0</v>
      </c>
      <c r="Y215" s="121">
        <v>0</v>
      </c>
      <c r="Z215" s="121">
        <v>0</v>
      </c>
      <c r="AA215" s="121">
        <v>0</v>
      </c>
      <c r="AB215" s="121">
        <v>0</v>
      </c>
      <c r="AC215" s="121">
        <v>0</v>
      </c>
      <c r="AD215" s="121">
        <v>0</v>
      </c>
      <c r="AE215" s="121">
        <v>0</v>
      </c>
      <c r="AF215" s="121">
        <v>0</v>
      </c>
      <c r="AG215" s="121">
        <v>0</v>
      </c>
      <c r="AH215" s="121">
        <v>0</v>
      </c>
      <c r="AI215" s="121">
        <v>0</v>
      </c>
      <c r="AJ215" s="121">
        <v>0</v>
      </c>
      <c r="AK215" s="121">
        <v>0</v>
      </c>
      <c r="AL215" s="121">
        <v>0</v>
      </c>
      <c r="AM215" s="121">
        <v>0</v>
      </c>
      <c r="AN215" s="121">
        <v>0</v>
      </c>
      <c r="AO215" s="121">
        <v>0</v>
      </c>
      <c r="AP215" s="121">
        <v>0</v>
      </c>
      <c r="AQ215" s="121">
        <v>0</v>
      </c>
      <c r="AR215" s="121">
        <v>0</v>
      </c>
      <c r="AS215" s="121">
        <v>0</v>
      </c>
      <c r="AT215" s="121">
        <v>0</v>
      </c>
      <c r="AU215" s="121">
        <v>0</v>
      </c>
      <c r="AV215" s="111">
        <v>0</v>
      </c>
      <c r="AW215" s="111">
        <v>0</v>
      </c>
      <c r="AX215" s="111">
        <v>0</v>
      </c>
      <c r="AY215" s="111">
        <v>0</v>
      </c>
      <c r="AZ215" s="23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  <c r="DB215" s="157"/>
      <c r="DC215" s="157"/>
      <c r="DD215" s="157"/>
      <c r="DE215" s="157"/>
      <c r="DF215" s="157"/>
      <c r="DG215" s="157"/>
      <c r="DH215" s="157"/>
      <c r="DI215" s="157"/>
      <c r="DJ215" s="157"/>
      <c r="DK215" s="157"/>
      <c r="DL215" s="157"/>
      <c r="DM215" s="157"/>
      <c r="DN215" s="157"/>
      <c r="DO215" s="157"/>
      <c r="DP215" s="157"/>
      <c r="DQ215" s="157"/>
      <c r="DR215" s="157"/>
      <c r="DS215" s="157"/>
      <c r="DT215" s="157"/>
      <c r="DU215" s="157"/>
      <c r="DV215" s="157"/>
      <c r="DW215" s="157"/>
      <c r="DX215" s="157"/>
      <c r="DY215" s="157"/>
      <c r="DZ215" s="157"/>
      <c r="EA215" s="157"/>
      <c r="EB215" s="157"/>
      <c r="EC215" s="157"/>
      <c r="ED215" s="157"/>
      <c r="EE215" s="157"/>
      <c r="EF215" s="157"/>
      <c r="EG215" s="157"/>
      <c r="EH215" s="157"/>
      <c r="EI215" s="157"/>
      <c r="EJ215" s="157"/>
      <c r="EK215" s="157"/>
      <c r="EL215" s="157"/>
      <c r="EM215" s="157"/>
      <c r="EN215" s="157"/>
      <c r="EO215" s="157"/>
      <c r="EP215" s="157"/>
      <c r="EQ215" s="157"/>
      <c r="ER215" s="157"/>
      <c r="ES215" s="157"/>
      <c r="ET215" s="157"/>
      <c r="EU215" s="157"/>
      <c r="EV215" s="157"/>
      <c r="EW215" s="157"/>
      <c r="EX215" s="157"/>
      <c r="EY215" s="157"/>
      <c r="EZ215" s="157"/>
      <c r="FA215" s="157"/>
      <c r="FB215" s="157"/>
      <c r="FC215" s="157"/>
      <c r="FD215" s="157"/>
      <c r="FE215" s="157"/>
      <c r="FF215" s="157"/>
      <c r="FG215" s="157"/>
      <c r="FH215" s="157"/>
      <c r="FI215" s="157"/>
      <c r="FJ215" s="157"/>
      <c r="FK215" s="157"/>
      <c r="FL215" s="157"/>
      <c r="FM215" s="157"/>
      <c r="FN215" s="157"/>
      <c r="FO215" s="157"/>
      <c r="FP215" s="157"/>
      <c r="FQ215" s="157"/>
      <c r="FR215" s="157"/>
      <c r="FS215" s="157"/>
      <c r="FT215" s="157"/>
      <c r="FU215" s="157"/>
      <c r="FV215" s="157"/>
      <c r="FW215" s="157"/>
      <c r="FX215" s="157"/>
      <c r="FY215" s="157"/>
      <c r="FZ215" s="157"/>
      <c r="GA215" s="157"/>
      <c r="GB215" s="157"/>
      <c r="GC215" s="157"/>
      <c r="GD215" s="157"/>
      <c r="GE215" s="157"/>
      <c r="GF215" s="157"/>
      <c r="GG215" s="157"/>
      <c r="GH215" s="157"/>
      <c r="GI215" s="157"/>
      <c r="GJ215" s="157"/>
      <c r="GK215" s="157"/>
      <c r="GL215" s="157"/>
      <c r="GM215" s="157"/>
      <c r="GN215" s="157"/>
      <c r="GO215" s="157"/>
      <c r="GP215" s="157"/>
      <c r="GQ215" s="157"/>
      <c r="GR215" s="157"/>
      <c r="GS215" s="157"/>
      <c r="GT215" s="157"/>
      <c r="GU215" s="157"/>
      <c r="GV215" s="157"/>
      <c r="GW215" s="157"/>
      <c r="GX215" s="157"/>
      <c r="GY215" s="157"/>
      <c r="GZ215" s="157"/>
      <c r="HA215" s="157"/>
      <c r="HB215" s="157"/>
      <c r="HC215" s="157"/>
      <c r="HD215" s="157"/>
    </row>
    <row r="216" spans="1:212" s="141" customFormat="1" ht="21.75">
      <c r="A216" s="135"/>
      <c r="B216" s="133" t="s">
        <v>295</v>
      </c>
      <c r="C216" s="134" t="s">
        <v>179</v>
      </c>
      <c r="D216" s="133" t="s">
        <v>230</v>
      </c>
      <c r="E216" s="114" t="s">
        <v>121</v>
      </c>
      <c r="F216" s="114" t="s">
        <v>122</v>
      </c>
      <c r="G216" s="111">
        <v>10.568228126495276</v>
      </c>
      <c r="H216" s="111">
        <v>2.0789451481899999</v>
      </c>
      <c r="I216" s="111">
        <v>8.4892829783052761</v>
      </c>
      <c r="J216" s="117">
        <v>1</v>
      </c>
      <c r="K216" s="118">
        <v>0</v>
      </c>
      <c r="L216" s="118">
        <v>5.99</v>
      </c>
      <c r="M216" s="118">
        <v>0</v>
      </c>
      <c r="N216" s="118">
        <v>0</v>
      </c>
      <c r="O216" s="117">
        <v>25</v>
      </c>
      <c r="P216" s="118">
        <v>0</v>
      </c>
      <c r="Q216" s="119">
        <v>0</v>
      </c>
      <c r="R216" s="119">
        <v>2</v>
      </c>
      <c r="S216" s="119">
        <v>2</v>
      </c>
      <c r="T216" s="121">
        <v>0</v>
      </c>
      <c r="U216" s="121">
        <v>0</v>
      </c>
      <c r="V216" s="121">
        <v>0</v>
      </c>
      <c r="W216" s="121">
        <v>0</v>
      </c>
      <c r="X216" s="121">
        <v>0</v>
      </c>
      <c r="Y216" s="121">
        <v>0</v>
      </c>
      <c r="Z216" s="121">
        <v>0</v>
      </c>
      <c r="AA216" s="121">
        <v>0</v>
      </c>
      <c r="AB216" s="121">
        <v>0</v>
      </c>
      <c r="AC216" s="121">
        <v>0</v>
      </c>
      <c r="AD216" s="121">
        <v>0</v>
      </c>
      <c r="AE216" s="121">
        <v>0</v>
      </c>
      <c r="AF216" s="121">
        <v>0</v>
      </c>
      <c r="AG216" s="121">
        <v>0</v>
      </c>
      <c r="AH216" s="121">
        <v>0</v>
      </c>
      <c r="AI216" s="121">
        <v>0</v>
      </c>
      <c r="AJ216" s="121">
        <v>0</v>
      </c>
      <c r="AK216" s="121">
        <v>0</v>
      </c>
      <c r="AL216" s="121">
        <v>0</v>
      </c>
      <c r="AM216" s="121">
        <v>0</v>
      </c>
      <c r="AN216" s="121">
        <v>0</v>
      </c>
      <c r="AO216" s="121">
        <v>0</v>
      </c>
      <c r="AP216" s="121">
        <v>0</v>
      </c>
      <c r="AQ216" s="121">
        <v>0</v>
      </c>
      <c r="AR216" s="121">
        <v>0</v>
      </c>
      <c r="AS216" s="121">
        <v>0</v>
      </c>
      <c r="AT216" s="121">
        <v>0</v>
      </c>
      <c r="AU216" s="121">
        <v>0</v>
      </c>
      <c r="AV216" s="111">
        <v>0</v>
      </c>
      <c r="AW216" s="111">
        <v>0</v>
      </c>
      <c r="AX216" s="111">
        <v>0</v>
      </c>
      <c r="AY216" s="111">
        <v>0</v>
      </c>
      <c r="AZ216" s="239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  <c r="DB216" s="157"/>
      <c r="DC216" s="157"/>
      <c r="DD216" s="157"/>
      <c r="DE216" s="157"/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  <c r="FH216" s="157"/>
      <c r="FI216" s="157"/>
      <c r="FJ216" s="157"/>
      <c r="FK216" s="157"/>
      <c r="FL216" s="157"/>
      <c r="FM216" s="157"/>
      <c r="FN216" s="157"/>
      <c r="FO216" s="157"/>
      <c r="FP216" s="157"/>
      <c r="FQ216" s="157"/>
      <c r="FR216" s="157"/>
      <c r="FS216" s="157"/>
      <c r="FT216" s="157"/>
      <c r="FU216" s="157"/>
      <c r="FV216" s="157"/>
      <c r="FW216" s="157"/>
      <c r="FX216" s="157"/>
      <c r="FY216" s="157"/>
      <c r="FZ216" s="157"/>
      <c r="GA216" s="157"/>
      <c r="GB216" s="157"/>
      <c r="GC216" s="157"/>
      <c r="GD216" s="157"/>
      <c r="GE216" s="157"/>
      <c r="GF216" s="157"/>
      <c r="GG216" s="157"/>
      <c r="GH216" s="157"/>
      <c r="GI216" s="157"/>
      <c r="GJ216" s="157"/>
      <c r="GK216" s="157"/>
      <c r="GL216" s="157"/>
      <c r="GM216" s="157"/>
      <c r="GN216" s="157"/>
      <c r="GO216" s="157"/>
      <c r="GP216" s="157"/>
      <c r="GQ216" s="157"/>
      <c r="GR216" s="157"/>
      <c r="GS216" s="157"/>
      <c r="GT216" s="157"/>
      <c r="GU216" s="157"/>
      <c r="GV216" s="157"/>
      <c r="GW216" s="157"/>
      <c r="GX216" s="157"/>
      <c r="GY216" s="157"/>
      <c r="GZ216" s="157"/>
      <c r="HA216" s="157"/>
      <c r="HB216" s="157"/>
      <c r="HC216" s="157"/>
      <c r="HD216" s="157"/>
    </row>
    <row r="217" spans="1:212" s="141" customFormat="1" ht="18.75" customHeight="1">
      <c r="B217" s="133" t="s">
        <v>293</v>
      </c>
      <c r="C217" s="134" t="s">
        <v>179</v>
      </c>
      <c r="D217" s="133" t="s">
        <v>231</v>
      </c>
      <c r="E217" s="114" t="s">
        <v>121</v>
      </c>
      <c r="F217" s="114" t="s">
        <v>122</v>
      </c>
      <c r="G217" s="121">
        <v>0</v>
      </c>
      <c r="H217" s="121">
        <v>0</v>
      </c>
      <c r="I217" s="121">
        <v>0</v>
      </c>
      <c r="J217" s="114">
        <v>1</v>
      </c>
      <c r="K217" s="137">
        <v>0</v>
      </c>
      <c r="L217" s="137">
        <v>6.94</v>
      </c>
      <c r="M217" s="136">
        <v>0</v>
      </c>
      <c r="N217" s="136">
        <v>0</v>
      </c>
      <c r="O217" s="114">
        <v>25</v>
      </c>
      <c r="P217" s="118">
        <v>0</v>
      </c>
      <c r="Q217" s="119">
        <v>0</v>
      </c>
      <c r="R217" s="119">
        <v>2</v>
      </c>
      <c r="S217" s="119">
        <v>2</v>
      </c>
      <c r="T217" s="121">
        <v>0</v>
      </c>
      <c r="U217" s="121">
        <v>0</v>
      </c>
      <c r="V217" s="121">
        <v>0</v>
      </c>
      <c r="W217" s="121">
        <v>0</v>
      </c>
      <c r="X217" s="121">
        <v>0</v>
      </c>
      <c r="Y217" s="121">
        <v>0</v>
      </c>
      <c r="Z217" s="121">
        <v>0</v>
      </c>
      <c r="AA217" s="121">
        <v>0</v>
      </c>
      <c r="AB217" s="121">
        <v>0</v>
      </c>
      <c r="AC217" s="121">
        <v>0</v>
      </c>
      <c r="AD217" s="121">
        <v>0</v>
      </c>
      <c r="AE217" s="121">
        <v>0</v>
      </c>
      <c r="AF217" s="121">
        <v>0</v>
      </c>
      <c r="AG217" s="121">
        <v>0</v>
      </c>
      <c r="AH217" s="121">
        <v>0</v>
      </c>
      <c r="AI217" s="121">
        <v>0</v>
      </c>
      <c r="AJ217" s="121">
        <v>0</v>
      </c>
      <c r="AK217" s="121">
        <v>0</v>
      </c>
      <c r="AL217" s="121">
        <v>0</v>
      </c>
      <c r="AM217" s="121">
        <v>0</v>
      </c>
      <c r="AN217" s="121">
        <v>0</v>
      </c>
      <c r="AO217" s="121">
        <v>0</v>
      </c>
      <c r="AP217" s="121">
        <v>0</v>
      </c>
      <c r="AQ217" s="121">
        <v>0</v>
      </c>
      <c r="AR217" s="121">
        <v>0</v>
      </c>
      <c r="AS217" s="121">
        <v>0</v>
      </c>
      <c r="AT217" s="121">
        <v>0</v>
      </c>
      <c r="AU217" s="121">
        <v>0</v>
      </c>
      <c r="AV217" s="121">
        <v>0</v>
      </c>
      <c r="AW217" s="121">
        <v>0</v>
      </c>
      <c r="AX217" s="121">
        <v>0</v>
      </c>
      <c r="AY217" s="121">
        <v>0</v>
      </c>
      <c r="AZ217" s="23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  <c r="DB217" s="157"/>
      <c r="DC217" s="157"/>
      <c r="DD217" s="157"/>
      <c r="DE217" s="157"/>
      <c r="DF217" s="157"/>
      <c r="DG217" s="157"/>
      <c r="DH217" s="157"/>
      <c r="DI217" s="157"/>
      <c r="DJ217" s="157"/>
      <c r="DK217" s="157"/>
      <c r="DL217" s="157"/>
      <c r="DM217" s="157"/>
      <c r="DN217" s="157"/>
      <c r="DO217" s="157"/>
      <c r="DP217" s="157"/>
      <c r="DQ217" s="157"/>
      <c r="DR217" s="157"/>
      <c r="DS217" s="157"/>
      <c r="DT217" s="157"/>
      <c r="DU217" s="157"/>
      <c r="DV217" s="157"/>
      <c r="DW217" s="157"/>
      <c r="DX217" s="157"/>
      <c r="DY217" s="157"/>
      <c r="DZ217" s="157"/>
      <c r="EA217" s="157"/>
      <c r="EB217" s="157"/>
      <c r="EC217" s="157"/>
      <c r="ED217" s="157"/>
      <c r="EE217" s="157"/>
      <c r="EF217" s="157"/>
      <c r="EG217" s="157"/>
      <c r="EH217" s="157"/>
      <c r="EI217" s="157"/>
      <c r="EJ217" s="157"/>
      <c r="EK217" s="157"/>
      <c r="EL217" s="157"/>
      <c r="EM217" s="157"/>
      <c r="EN217" s="157"/>
      <c r="EO217" s="157"/>
      <c r="EP217" s="157"/>
      <c r="EQ217" s="157"/>
      <c r="ER217" s="157"/>
      <c r="ES217" s="157"/>
      <c r="ET217" s="157"/>
      <c r="EU217" s="157"/>
      <c r="EV217" s="157"/>
      <c r="EW217" s="157"/>
      <c r="EX217" s="157"/>
      <c r="EY217" s="157"/>
      <c r="EZ217" s="157"/>
      <c r="FA217" s="157"/>
      <c r="FB217" s="157"/>
      <c r="FC217" s="157"/>
      <c r="FD217" s="157"/>
      <c r="FE217" s="157"/>
      <c r="FF217" s="157"/>
      <c r="FG217" s="157"/>
      <c r="FH217" s="157"/>
      <c r="FI217" s="157"/>
      <c r="FJ217" s="157"/>
      <c r="FK217" s="157"/>
      <c r="FL217" s="157"/>
      <c r="FM217" s="157"/>
      <c r="FN217" s="157"/>
      <c r="FO217" s="157"/>
      <c r="FP217" s="157"/>
      <c r="FQ217" s="157"/>
      <c r="FR217" s="157"/>
      <c r="FS217" s="157"/>
      <c r="FT217" s="157"/>
      <c r="FU217" s="157"/>
      <c r="FV217" s="157"/>
      <c r="FW217" s="157"/>
      <c r="FX217" s="157"/>
      <c r="FY217" s="157"/>
      <c r="FZ217" s="157"/>
      <c r="GA217" s="157"/>
      <c r="GB217" s="157"/>
      <c r="GC217" s="157"/>
      <c r="GD217" s="157"/>
      <c r="GE217" s="157"/>
      <c r="GF217" s="157"/>
      <c r="GG217" s="157"/>
      <c r="GH217" s="157"/>
      <c r="GI217" s="157"/>
      <c r="GJ217" s="157"/>
      <c r="GK217" s="157"/>
      <c r="GL217" s="157"/>
      <c r="GM217" s="157"/>
      <c r="GN217" s="157"/>
      <c r="GO217" s="157"/>
      <c r="GP217" s="157"/>
      <c r="GQ217" s="157"/>
      <c r="GR217" s="157"/>
      <c r="GS217" s="157"/>
      <c r="GT217" s="157"/>
      <c r="GU217" s="157"/>
      <c r="GV217" s="157"/>
      <c r="GW217" s="157"/>
      <c r="GX217" s="157"/>
      <c r="GY217" s="157"/>
      <c r="GZ217" s="157"/>
      <c r="HA217" s="157"/>
      <c r="HB217" s="157"/>
      <c r="HC217" s="157"/>
      <c r="HD217" s="157"/>
    </row>
    <row r="218" spans="1:212" s="141" customFormat="1" ht="21.75">
      <c r="A218" s="135"/>
      <c r="B218" s="133" t="s">
        <v>294</v>
      </c>
      <c r="C218" s="134" t="s">
        <v>180</v>
      </c>
      <c r="D218" s="133" t="s">
        <v>230</v>
      </c>
      <c r="E218" s="114" t="s">
        <v>121</v>
      </c>
      <c r="F218" s="114" t="s">
        <v>122</v>
      </c>
      <c r="G218" s="111">
        <v>8.0833473087499996</v>
      </c>
      <c r="H218" s="111">
        <v>8.0833473087499996</v>
      </c>
      <c r="I218" s="111">
        <v>0</v>
      </c>
      <c r="J218" s="117">
        <v>1</v>
      </c>
      <c r="K218" s="118">
        <v>4.42</v>
      </c>
      <c r="L218" s="118">
        <v>0</v>
      </c>
      <c r="M218" s="136">
        <v>0</v>
      </c>
      <c r="N218" s="136">
        <v>0</v>
      </c>
      <c r="O218" s="117">
        <v>4</v>
      </c>
      <c r="P218" s="118">
        <v>4.42</v>
      </c>
      <c r="Q218" s="119">
        <v>100</v>
      </c>
      <c r="R218" s="119">
        <v>2</v>
      </c>
      <c r="S218" s="119">
        <v>2</v>
      </c>
      <c r="T218" s="121">
        <v>0</v>
      </c>
      <c r="U218" s="121">
        <v>0</v>
      </c>
      <c r="V218" s="121">
        <v>0</v>
      </c>
      <c r="W218" s="121">
        <v>0</v>
      </c>
      <c r="X218" s="121">
        <v>0</v>
      </c>
      <c r="Y218" s="121">
        <v>0</v>
      </c>
      <c r="Z218" s="121">
        <v>0</v>
      </c>
      <c r="AA218" s="121">
        <v>0</v>
      </c>
      <c r="AB218" s="121">
        <v>0</v>
      </c>
      <c r="AC218" s="121">
        <v>0</v>
      </c>
      <c r="AD218" s="121">
        <v>0</v>
      </c>
      <c r="AE218" s="121">
        <v>0</v>
      </c>
      <c r="AF218" s="121">
        <v>0</v>
      </c>
      <c r="AG218" s="121">
        <v>0</v>
      </c>
      <c r="AH218" s="121">
        <v>0</v>
      </c>
      <c r="AI218" s="121">
        <v>0</v>
      </c>
      <c r="AJ218" s="121">
        <v>0</v>
      </c>
      <c r="AK218" s="121">
        <v>4.42</v>
      </c>
      <c r="AL218" s="121">
        <v>0</v>
      </c>
      <c r="AM218" s="121">
        <v>0</v>
      </c>
      <c r="AN218" s="121">
        <v>0</v>
      </c>
      <c r="AO218" s="121">
        <v>0</v>
      </c>
      <c r="AP218" s="121">
        <v>0</v>
      </c>
      <c r="AQ218" s="121">
        <v>0</v>
      </c>
      <c r="AR218" s="121">
        <v>0</v>
      </c>
      <c r="AS218" s="121">
        <v>0</v>
      </c>
      <c r="AT218" s="121">
        <v>0</v>
      </c>
      <c r="AU218" s="121">
        <v>0</v>
      </c>
      <c r="AV218" s="111">
        <v>4</v>
      </c>
      <c r="AW218" s="111">
        <v>4</v>
      </c>
      <c r="AX218" s="111">
        <v>4</v>
      </c>
      <c r="AY218" s="111">
        <v>10</v>
      </c>
      <c r="AZ218" s="23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  <c r="DB218" s="157"/>
      <c r="DC218" s="157"/>
      <c r="DD218" s="157"/>
      <c r="DE218" s="157"/>
      <c r="DF218" s="157"/>
      <c r="DG218" s="157"/>
      <c r="DH218" s="157"/>
      <c r="DI218" s="157"/>
      <c r="DJ218" s="157"/>
      <c r="DK218" s="157"/>
      <c r="DL218" s="157"/>
      <c r="DM218" s="157"/>
      <c r="DN218" s="157"/>
      <c r="DO218" s="157"/>
      <c r="DP218" s="157"/>
      <c r="DQ218" s="157"/>
      <c r="DR218" s="157"/>
      <c r="DS218" s="157"/>
      <c r="DT218" s="157"/>
      <c r="DU218" s="157"/>
      <c r="DV218" s="157"/>
      <c r="DW218" s="157"/>
      <c r="DX218" s="157"/>
      <c r="DY218" s="157"/>
      <c r="DZ218" s="157"/>
      <c r="EA218" s="157"/>
      <c r="EB218" s="157"/>
      <c r="EC218" s="157"/>
      <c r="ED218" s="157"/>
      <c r="EE218" s="157"/>
      <c r="EF218" s="157"/>
      <c r="EG218" s="157"/>
      <c r="EH218" s="157"/>
      <c r="EI218" s="157"/>
      <c r="EJ218" s="157"/>
      <c r="EK218" s="157"/>
      <c r="EL218" s="157"/>
      <c r="EM218" s="157"/>
      <c r="EN218" s="157"/>
      <c r="EO218" s="157"/>
      <c r="EP218" s="157"/>
      <c r="EQ218" s="157"/>
      <c r="ER218" s="157"/>
      <c r="ES218" s="157"/>
      <c r="ET218" s="157"/>
      <c r="EU218" s="157"/>
      <c r="EV218" s="157"/>
      <c r="EW218" s="157"/>
      <c r="EX218" s="157"/>
      <c r="EY218" s="157"/>
      <c r="EZ218" s="157"/>
      <c r="FA218" s="157"/>
      <c r="FB218" s="157"/>
      <c r="FC218" s="157"/>
      <c r="FD218" s="157"/>
      <c r="FE218" s="157"/>
      <c r="FF218" s="157"/>
      <c r="FG218" s="157"/>
      <c r="FH218" s="157"/>
      <c r="FI218" s="157"/>
      <c r="FJ218" s="157"/>
      <c r="FK218" s="157"/>
      <c r="FL218" s="157"/>
      <c r="FM218" s="157"/>
      <c r="FN218" s="157"/>
      <c r="FO218" s="157"/>
      <c r="FP218" s="157"/>
      <c r="FQ218" s="157"/>
      <c r="FR218" s="157"/>
      <c r="FS218" s="157"/>
      <c r="FT218" s="157"/>
      <c r="FU218" s="157"/>
      <c r="FV218" s="157"/>
      <c r="FW218" s="157"/>
      <c r="FX218" s="157"/>
      <c r="FY218" s="157"/>
      <c r="FZ218" s="157"/>
      <c r="GA218" s="157"/>
      <c r="GB218" s="157"/>
      <c r="GC218" s="157"/>
      <c r="GD218" s="157"/>
      <c r="GE218" s="157"/>
      <c r="GF218" s="157"/>
      <c r="GG218" s="157"/>
      <c r="GH218" s="157"/>
      <c r="GI218" s="157"/>
      <c r="GJ218" s="157"/>
      <c r="GK218" s="157"/>
      <c r="GL218" s="157"/>
      <c r="GM218" s="157"/>
      <c r="GN218" s="157"/>
      <c r="GO218" s="157"/>
      <c r="GP218" s="157"/>
      <c r="GQ218" s="157"/>
      <c r="GR218" s="157"/>
      <c r="GS218" s="157"/>
      <c r="GT218" s="157"/>
      <c r="GU218" s="157"/>
      <c r="GV218" s="157"/>
      <c r="GW218" s="157"/>
      <c r="GX218" s="157"/>
      <c r="GY218" s="157"/>
      <c r="GZ218" s="157"/>
      <c r="HA218" s="157"/>
      <c r="HB218" s="157"/>
      <c r="HC218" s="157"/>
      <c r="HD218" s="157"/>
    </row>
    <row r="219" spans="1:212" s="154" customFormat="1" ht="21.75">
      <c r="A219" s="217"/>
      <c r="B219" s="133" t="s">
        <v>296</v>
      </c>
      <c r="C219" s="218" t="s">
        <v>180</v>
      </c>
      <c r="D219" s="194" t="s">
        <v>231</v>
      </c>
      <c r="E219" s="63" t="s">
        <v>121</v>
      </c>
      <c r="F219" s="63" t="s">
        <v>122</v>
      </c>
      <c r="G219" s="111">
        <v>0</v>
      </c>
      <c r="H219" s="111">
        <v>0</v>
      </c>
      <c r="I219" s="111">
        <v>0</v>
      </c>
      <c r="J219" s="22">
        <v>2</v>
      </c>
      <c r="K219" s="83">
        <v>3.13</v>
      </c>
      <c r="L219" s="176">
        <v>0</v>
      </c>
      <c r="M219" s="176">
        <v>0</v>
      </c>
      <c r="N219" s="176">
        <v>0</v>
      </c>
      <c r="O219" s="22">
        <v>0</v>
      </c>
      <c r="P219" s="83">
        <v>0</v>
      </c>
      <c r="Q219" s="75">
        <v>0</v>
      </c>
      <c r="R219" s="75">
        <v>2</v>
      </c>
      <c r="S219" s="75">
        <v>2</v>
      </c>
      <c r="T219" s="111">
        <v>0</v>
      </c>
      <c r="U219" s="111">
        <v>0</v>
      </c>
      <c r="V219" s="111">
        <v>0</v>
      </c>
      <c r="W219" s="111">
        <v>0</v>
      </c>
      <c r="X219" s="111">
        <v>0</v>
      </c>
      <c r="Y219" s="111">
        <v>0</v>
      </c>
      <c r="Z219" s="111">
        <v>0</v>
      </c>
      <c r="AA219" s="111">
        <v>0</v>
      </c>
      <c r="AB219" s="111">
        <v>0</v>
      </c>
      <c r="AC219" s="111">
        <v>0</v>
      </c>
      <c r="AD219" s="111">
        <v>0</v>
      </c>
      <c r="AE219" s="111">
        <v>0</v>
      </c>
      <c r="AF219" s="111">
        <v>0</v>
      </c>
      <c r="AG219" s="111">
        <v>0</v>
      </c>
      <c r="AH219" s="111">
        <v>0</v>
      </c>
      <c r="AI219" s="111">
        <v>0</v>
      </c>
      <c r="AJ219" s="111">
        <v>0</v>
      </c>
      <c r="AK219" s="111">
        <v>0</v>
      </c>
      <c r="AL219" s="111">
        <v>0</v>
      </c>
      <c r="AM219" s="111">
        <v>0</v>
      </c>
      <c r="AN219" s="111">
        <v>0</v>
      </c>
      <c r="AO219" s="111">
        <v>0</v>
      </c>
      <c r="AP219" s="111">
        <v>0</v>
      </c>
      <c r="AQ219" s="111">
        <v>0</v>
      </c>
      <c r="AR219" s="111">
        <v>0</v>
      </c>
      <c r="AS219" s="111">
        <v>0</v>
      </c>
      <c r="AT219" s="111">
        <v>0</v>
      </c>
      <c r="AU219" s="111">
        <v>0</v>
      </c>
      <c r="AV219" s="111">
        <v>0</v>
      </c>
      <c r="AW219" s="111">
        <v>0</v>
      </c>
      <c r="AX219" s="111">
        <v>0</v>
      </c>
      <c r="AY219" s="111">
        <v>0</v>
      </c>
      <c r="AZ219" s="19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  <c r="DB219" s="157"/>
      <c r="DC219" s="157"/>
      <c r="DD219" s="157"/>
      <c r="DE219" s="157"/>
      <c r="DF219" s="157"/>
      <c r="DG219" s="157"/>
      <c r="DH219" s="157"/>
      <c r="DI219" s="157"/>
      <c r="DJ219" s="157"/>
      <c r="DK219" s="157"/>
      <c r="DL219" s="157"/>
      <c r="DM219" s="157"/>
      <c r="DN219" s="157"/>
      <c r="DO219" s="157"/>
      <c r="DP219" s="157"/>
      <c r="DQ219" s="157"/>
      <c r="DR219" s="157"/>
      <c r="DS219" s="157"/>
      <c r="DT219" s="157"/>
      <c r="DU219" s="157"/>
      <c r="DV219" s="157"/>
      <c r="DW219" s="157"/>
      <c r="DX219" s="157"/>
      <c r="DY219" s="157"/>
      <c r="DZ219" s="157"/>
      <c r="EA219" s="157"/>
      <c r="EB219" s="157"/>
      <c r="EC219" s="157"/>
      <c r="ED219" s="157"/>
      <c r="EE219" s="157"/>
      <c r="EF219" s="157"/>
      <c r="EG219" s="157"/>
      <c r="EH219" s="157"/>
      <c r="EI219" s="157"/>
      <c r="EJ219" s="157"/>
      <c r="EK219" s="157"/>
      <c r="EL219" s="157"/>
      <c r="EM219" s="157"/>
      <c r="EN219" s="157"/>
      <c r="EO219" s="157"/>
      <c r="EP219" s="157"/>
      <c r="EQ219" s="157"/>
      <c r="ER219" s="157"/>
      <c r="ES219" s="157"/>
      <c r="ET219" s="157"/>
      <c r="EU219" s="157"/>
      <c r="EV219" s="157"/>
      <c r="EW219" s="157"/>
      <c r="EX219" s="157"/>
      <c r="EY219" s="157"/>
      <c r="EZ219" s="157"/>
      <c r="FA219" s="157"/>
      <c r="FB219" s="157"/>
      <c r="FC219" s="157"/>
      <c r="FD219" s="157"/>
      <c r="FE219" s="157"/>
      <c r="FF219" s="157"/>
      <c r="FG219" s="157"/>
      <c r="FH219" s="157"/>
      <c r="FI219" s="157"/>
      <c r="FJ219" s="157"/>
      <c r="FK219" s="157"/>
      <c r="FL219" s="157"/>
      <c r="FM219" s="157"/>
      <c r="FN219" s="157"/>
      <c r="FO219" s="157"/>
      <c r="FP219" s="157"/>
      <c r="FQ219" s="157"/>
      <c r="FR219" s="157"/>
      <c r="FS219" s="157"/>
      <c r="FT219" s="157"/>
      <c r="FU219" s="157"/>
      <c r="FV219" s="157"/>
      <c r="FW219" s="157"/>
      <c r="FX219" s="157"/>
      <c r="FY219" s="157"/>
      <c r="FZ219" s="157"/>
      <c r="GA219" s="157"/>
      <c r="GB219" s="157"/>
      <c r="GC219" s="157"/>
      <c r="GD219" s="157"/>
      <c r="GE219" s="157"/>
      <c r="GF219" s="157"/>
      <c r="GG219" s="157"/>
      <c r="GH219" s="157"/>
      <c r="GI219" s="157"/>
      <c r="GJ219" s="157"/>
      <c r="GK219" s="157"/>
      <c r="GL219" s="157"/>
      <c r="GM219" s="157"/>
      <c r="GN219" s="157"/>
      <c r="GO219" s="157"/>
      <c r="GP219" s="157"/>
      <c r="GQ219" s="157"/>
      <c r="GR219" s="157"/>
      <c r="GS219" s="157"/>
      <c r="GT219" s="157"/>
      <c r="GU219" s="157"/>
      <c r="GV219" s="157"/>
      <c r="GW219" s="157"/>
      <c r="GX219" s="157"/>
      <c r="GY219" s="157"/>
      <c r="GZ219" s="157"/>
      <c r="HA219" s="157"/>
      <c r="HB219" s="157"/>
      <c r="HC219" s="157"/>
      <c r="HD219" s="157"/>
    </row>
    <row r="220" spans="1:212" s="154" customFormat="1" ht="18.75" customHeight="1">
      <c r="B220" s="133" t="s">
        <v>297</v>
      </c>
      <c r="C220" s="218" t="s">
        <v>180</v>
      </c>
      <c r="D220" s="194" t="s">
        <v>232</v>
      </c>
      <c r="E220" s="63" t="s">
        <v>121</v>
      </c>
      <c r="F220" s="63" t="s">
        <v>122</v>
      </c>
      <c r="G220" s="111">
        <v>0</v>
      </c>
      <c r="H220" s="111">
        <v>0</v>
      </c>
      <c r="I220" s="111">
        <v>0</v>
      </c>
      <c r="J220" s="63">
        <v>3</v>
      </c>
      <c r="K220" s="212">
        <v>1.02</v>
      </c>
      <c r="L220" s="176">
        <v>0</v>
      </c>
      <c r="M220" s="176">
        <v>0</v>
      </c>
      <c r="N220" s="176">
        <v>0</v>
      </c>
      <c r="O220" s="63">
        <v>0</v>
      </c>
      <c r="P220" s="83">
        <v>0</v>
      </c>
      <c r="Q220" s="75">
        <v>0</v>
      </c>
      <c r="R220" s="75">
        <v>2</v>
      </c>
      <c r="S220" s="75">
        <v>2</v>
      </c>
      <c r="T220" s="111">
        <v>0</v>
      </c>
      <c r="U220" s="111">
        <v>0</v>
      </c>
      <c r="V220" s="111">
        <v>0</v>
      </c>
      <c r="W220" s="111">
        <v>0</v>
      </c>
      <c r="X220" s="111">
        <v>0</v>
      </c>
      <c r="Y220" s="111">
        <v>0</v>
      </c>
      <c r="Z220" s="111">
        <v>0</v>
      </c>
      <c r="AA220" s="111">
        <v>0</v>
      </c>
      <c r="AB220" s="111">
        <v>0</v>
      </c>
      <c r="AC220" s="111">
        <v>0</v>
      </c>
      <c r="AD220" s="111">
        <v>0</v>
      </c>
      <c r="AE220" s="111">
        <v>0</v>
      </c>
      <c r="AF220" s="111">
        <v>0</v>
      </c>
      <c r="AG220" s="111">
        <v>0</v>
      </c>
      <c r="AH220" s="111">
        <v>0</v>
      </c>
      <c r="AI220" s="111">
        <v>0</v>
      </c>
      <c r="AJ220" s="111">
        <v>0</v>
      </c>
      <c r="AK220" s="111">
        <v>0</v>
      </c>
      <c r="AL220" s="111">
        <v>0</v>
      </c>
      <c r="AM220" s="111">
        <v>0</v>
      </c>
      <c r="AN220" s="111">
        <v>0</v>
      </c>
      <c r="AO220" s="111">
        <v>0</v>
      </c>
      <c r="AP220" s="111">
        <v>0</v>
      </c>
      <c r="AQ220" s="111">
        <v>0</v>
      </c>
      <c r="AR220" s="111">
        <v>0</v>
      </c>
      <c r="AS220" s="111">
        <v>0</v>
      </c>
      <c r="AT220" s="111">
        <v>0</v>
      </c>
      <c r="AU220" s="111">
        <v>0</v>
      </c>
      <c r="AV220" s="111">
        <v>4</v>
      </c>
      <c r="AW220" s="111">
        <v>4</v>
      </c>
      <c r="AX220" s="111">
        <v>4</v>
      </c>
      <c r="AY220" s="111">
        <v>10</v>
      </c>
      <c r="AZ220" s="19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  <c r="DB220" s="157"/>
      <c r="DC220" s="157"/>
      <c r="DD220" s="157"/>
      <c r="DE220" s="157"/>
      <c r="DF220" s="157"/>
      <c r="DG220" s="157"/>
      <c r="DH220" s="157"/>
      <c r="DI220" s="157"/>
      <c r="DJ220" s="157"/>
      <c r="DK220" s="157"/>
      <c r="DL220" s="157"/>
      <c r="DM220" s="157"/>
      <c r="DN220" s="157"/>
      <c r="DO220" s="157"/>
      <c r="DP220" s="157"/>
      <c r="DQ220" s="157"/>
      <c r="DR220" s="157"/>
      <c r="DS220" s="157"/>
      <c r="DT220" s="157"/>
      <c r="DU220" s="157"/>
      <c r="DV220" s="157"/>
      <c r="DW220" s="157"/>
      <c r="DX220" s="157"/>
      <c r="DY220" s="157"/>
      <c r="DZ220" s="157"/>
      <c r="EA220" s="157"/>
      <c r="EB220" s="157"/>
      <c r="EC220" s="157"/>
      <c r="ED220" s="157"/>
      <c r="EE220" s="157"/>
      <c r="EF220" s="157"/>
      <c r="EG220" s="157"/>
      <c r="EH220" s="157"/>
      <c r="EI220" s="157"/>
      <c r="EJ220" s="157"/>
      <c r="EK220" s="157"/>
      <c r="EL220" s="157"/>
      <c r="EM220" s="157"/>
      <c r="EN220" s="157"/>
      <c r="EO220" s="157"/>
      <c r="EP220" s="157"/>
      <c r="EQ220" s="157"/>
      <c r="ER220" s="157"/>
      <c r="ES220" s="157"/>
      <c r="ET220" s="157"/>
      <c r="EU220" s="157"/>
      <c r="EV220" s="157"/>
      <c r="EW220" s="157"/>
      <c r="EX220" s="157"/>
      <c r="EY220" s="157"/>
      <c r="EZ220" s="157"/>
      <c r="FA220" s="157"/>
      <c r="FB220" s="157"/>
      <c r="FC220" s="157"/>
      <c r="FD220" s="157"/>
      <c r="FE220" s="157"/>
      <c r="FF220" s="157"/>
      <c r="FG220" s="157"/>
      <c r="FH220" s="157"/>
      <c r="FI220" s="157"/>
      <c r="FJ220" s="157"/>
      <c r="FK220" s="157"/>
      <c r="FL220" s="157"/>
      <c r="FM220" s="157"/>
      <c r="FN220" s="157"/>
      <c r="FO220" s="157"/>
      <c r="FP220" s="157"/>
      <c r="FQ220" s="157"/>
      <c r="FR220" s="157"/>
      <c r="FS220" s="157"/>
      <c r="FT220" s="157"/>
      <c r="FU220" s="157"/>
      <c r="FV220" s="157"/>
      <c r="FW220" s="157"/>
      <c r="FX220" s="157"/>
      <c r="FY220" s="157"/>
      <c r="FZ220" s="157"/>
      <c r="GA220" s="157"/>
      <c r="GB220" s="157"/>
      <c r="GC220" s="157"/>
      <c r="GD220" s="157"/>
      <c r="GE220" s="157"/>
      <c r="GF220" s="157"/>
      <c r="GG220" s="157"/>
      <c r="GH220" s="157"/>
      <c r="GI220" s="157"/>
      <c r="GJ220" s="157"/>
      <c r="GK220" s="157"/>
      <c r="GL220" s="157"/>
      <c r="GM220" s="157"/>
      <c r="GN220" s="157"/>
      <c r="GO220" s="157"/>
      <c r="GP220" s="157"/>
      <c r="GQ220" s="157"/>
      <c r="GR220" s="157"/>
      <c r="GS220" s="157"/>
      <c r="GT220" s="157"/>
      <c r="GU220" s="157"/>
      <c r="GV220" s="157"/>
      <c r="GW220" s="157"/>
      <c r="GX220" s="157"/>
      <c r="GY220" s="157"/>
      <c r="GZ220" s="157"/>
      <c r="HA220" s="157"/>
      <c r="HB220" s="157"/>
      <c r="HC220" s="157"/>
      <c r="HD220" s="157"/>
    </row>
    <row r="221" spans="1:212" s="154" customFormat="1" ht="21.75">
      <c r="A221" s="217"/>
      <c r="B221" s="133" t="s">
        <v>298</v>
      </c>
      <c r="C221" s="218" t="s">
        <v>181</v>
      </c>
      <c r="D221" s="194" t="s">
        <v>230</v>
      </c>
      <c r="E221" s="63" t="s">
        <v>121</v>
      </c>
      <c r="F221" s="63" t="s">
        <v>122</v>
      </c>
      <c r="G221" s="111">
        <v>20.39375635735</v>
      </c>
      <c r="H221" s="111">
        <v>7.0341775982500003</v>
      </c>
      <c r="I221" s="111">
        <v>13.3595787591</v>
      </c>
      <c r="J221" s="22">
        <v>1</v>
      </c>
      <c r="K221" s="83">
        <v>0</v>
      </c>
      <c r="L221" s="83">
        <v>3.18</v>
      </c>
      <c r="M221" s="176">
        <v>0</v>
      </c>
      <c r="N221" s="176">
        <v>0</v>
      </c>
      <c r="O221" s="22">
        <v>14</v>
      </c>
      <c r="P221" s="83">
        <v>0</v>
      </c>
      <c r="Q221" s="75">
        <v>60</v>
      </c>
      <c r="R221" s="75">
        <v>2</v>
      </c>
      <c r="S221" s="75">
        <v>2</v>
      </c>
      <c r="T221" s="111">
        <v>0</v>
      </c>
      <c r="U221" s="111">
        <v>0</v>
      </c>
      <c r="V221" s="111">
        <v>0</v>
      </c>
      <c r="W221" s="111">
        <v>0</v>
      </c>
      <c r="X221" s="111">
        <v>0</v>
      </c>
      <c r="Y221" s="111">
        <v>0</v>
      </c>
      <c r="Z221" s="111">
        <v>0</v>
      </c>
      <c r="AA221" s="111">
        <v>0</v>
      </c>
      <c r="AB221" s="111">
        <v>0</v>
      </c>
      <c r="AC221" s="111">
        <v>0</v>
      </c>
      <c r="AD221" s="111">
        <v>0</v>
      </c>
      <c r="AE221" s="111">
        <v>0</v>
      </c>
      <c r="AF221" s="111">
        <v>0</v>
      </c>
      <c r="AG221" s="111">
        <v>0</v>
      </c>
      <c r="AH221" s="111">
        <v>0</v>
      </c>
      <c r="AI221" s="111">
        <v>0</v>
      </c>
      <c r="AJ221" s="111">
        <v>0</v>
      </c>
      <c r="AK221" s="111">
        <v>0</v>
      </c>
      <c r="AL221" s="111">
        <v>0</v>
      </c>
      <c r="AM221" s="111">
        <v>0</v>
      </c>
      <c r="AN221" s="111">
        <v>0</v>
      </c>
      <c r="AO221" s="111">
        <v>0</v>
      </c>
      <c r="AP221" s="111">
        <v>0</v>
      </c>
      <c r="AQ221" s="111">
        <v>0</v>
      </c>
      <c r="AR221" s="111">
        <v>0</v>
      </c>
      <c r="AS221" s="111">
        <v>0</v>
      </c>
      <c r="AT221" s="111">
        <v>0</v>
      </c>
      <c r="AU221" s="111">
        <v>0</v>
      </c>
      <c r="AV221" s="111">
        <v>0</v>
      </c>
      <c r="AW221" s="111">
        <v>0</v>
      </c>
      <c r="AX221" s="111">
        <v>0</v>
      </c>
      <c r="AY221" s="111">
        <v>0</v>
      </c>
      <c r="AZ221" s="19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  <c r="DB221" s="157"/>
      <c r="DC221" s="157"/>
      <c r="DD221" s="157"/>
      <c r="DE221" s="157"/>
      <c r="DF221" s="157"/>
      <c r="DG221" s="157"/>
      <c r="DH221" s="157"/>
      <c r="DI221" s="157"/>
      <c r="DJ221" s="157"/>
      <c r="DK221" s="157"/>
      <c r="DL221" s="157"/>
      <c r="DM221" s="157"/>
      <c r="DN221" s="157"/>
      <c r="DO221" s="157"/>
      <c r="DP221" s="157"/>
      <c r="DQ221" s="157"/>
      <c r="DR221" s="157"/>
      <c r="DS221" s="157"/>
      <c r="DT221" s="157"/>
      <c r="DU221" s="157"/>
      <c r="DV221" s="157"/>
      <c r="DW221" s="157"/>
      <c r="DX221" s="157"/>
      <c r="DY221" s="157"/>
      <c r="DZ221" s="157"/>
      <c r="EA221" s="157"/>
      <c r="EB221" s="157"/>
      <c r="EC221" s="157"/>
      <c r="ED221" s="157"/>
      <c r="EE221" s="157"/>
      <c r="EF221" s="157"/>
      <c r="EG221" s="157"/>
      <c r="EH221" s="157"/>
      <c r="EI221" s="157"/>
      <c r="EJ221" s="157"/>
      <c r="EK221" s="157"/>
      <c r="EL221" s="157"/>
      <c r="EM221" s="157"/>
      <c r="EN221" s="157"/>
      <c r="EO221" s="157"/>
      <c r="EP221" s="157"/>
      <c r="EQ221" s="157"/>
      <c r="ER221" s="157"/>
      <c r="ES221" s="157"/>
      <c r="ET221" s="157"/>
      <c r="EU221" s="157"/>
      <c r="EV221" s="157"/>
      <c r="EW221" s="157"/>
      <c r="EX221" s="157"/>
      <c r="EY221" s="157"/>
      <c r="EZ221" s="157"/>
      <c r="FA221" s="157"/>
      <c r="FB221" s="157"/>
      <c r="FC221" s="157"/>
      <c r="FD221" s="157"/>
      <c r="FE221" s="157"/>
      <c r="FF221" s="157"/>
      <c r="FG221" s="157"/>
      <c r="FH221" s="157"/>
      <c r="FI221" s="157"/>
      <c r="FJ221" s="157"/>
      <c r="FK221" s="157"/>
      <c r="FL221" s="157"/>
      <c r="FM221" s="157"/>
      <c r="FN221" s="157"/>
      <c r="FO221" s="157"/>
      <c r="FP221" s="157"/>
      <c r="FQ221" s="157"/>
      <c r="FR221" s="157"/>
      <c r="FS221" s="157"/>
      <c r="FT221" s="157"/>
      <c r="FU221" s="157"/>
      <c r="FV221" s="157"/>
      <c r="FW221" s="157"/>
      <c r="FX221" s="157"/>
      <c r="FY221" s="157"/>
      <c r="FZ221" s="157"/>
      <c r="GA221" s="157"/>
      <c r="GB221" s="157"/>
      <c r="GC221" s="157"/>
      <c r="GD221" s="157"/>
      <c r="GE221" s="157"/>
      <c r="GF221" s="157"/>
      <c r="GG221" s="157"/>
      <c r="GH221" s="157"/>
      <c r="GI221" s="157"/>
      <c r="GJ221" s="157"/>
      <c r="GK221" s="157"/>
      <c r="GL221" s="157"/>
      <c r="GM221" s="157"/>
      <c r="GN221" s="157"/>
      <c r="GO221" s="157"/>
      <c r="GP221" s="157"/>
      <c r="GQ221" s="157"/>
      <c r="GR221" s="157"/>
      <c r="GS221" s="157"/>
      <c r="GT221" s="157"/>
      <c r="GU221" s="157"/>
      <c r="GV221" s="157"/>
      <c r="GW221" s="157"/>
      <c r="GX221" s="157"/>
      <c r="GY221" s="157"/>
      <c r="GZ221" s="157"/>
      <c r="HA221" s="157"/>
      <c r="HB221" s="157"/>
      <c r="HC221" s="157"/>
      <c r="HD221" s="157"/>
    </row>
    <row r="222" spans="1:212" s="154" customFormat="1" ht="18.75" customHeight="1">
      <c r="A222" s="217"/>
      <c r="B222" s="133" t="s">
        <v>299</v>
      </c>
      <c r="C222" s="218" t="s">
        <v>181</v>
      </c>
      <c r="D222" s="194" t="s">
        <v>231</v>
      </c>
      <c r="E222" s="63" t="s">
        <v>121</v>
      </c>
      <c r="F222" s="63" t="s">
        <v>122</v>
      </c>
      <c r="G222" s="111">
        <v>0</v>
      </c>
      <c r="H222" s="111">
        <v>0</v>
      </c>
      <c r="I222" s="111">
        <v>0</v>
      </c>
      <c r="J222" s="22">
        <v>1</v>
      </c>
      <c r="K222" s="83">
        <v>0</v>
      </c>
      <c r="L222" s="83">
        <v>12.55</v>
      </c>
      <c r="M222" s="176">
        <v>0</v>
      </c>
      <c r="N222" s="176">
        <v>0</v>
      </c>
      <c r="O222" s="22">
        <v>14</v>
      </c>
      <c r="P222" s="83">
        <v>0</v>
      </c>
      <c r="Q222" s="75">
        <v>60</v>
      </c>
      <c r="R222" s="75">
        <v>2</v>
      </c>
      <c r="S222" s="75">
        <v>2</v>
      </c>
      <c r="T222" s="111">
        <v>0</v>
      </c>
      <c r="U222" s="111">
        <v>0</v>
      </c>
      <c r="V222" s="111">
        <v>0</v>
      </c>
      <c r="W222" s="111">
        <v>0</v>
      </c>
      <c r="X222" s="111">
        <v>0</v>
      </c>
      <c r="Y222" s="111">
        <v>0</v>
      </c>
      <c r="Z222" s="111">
        <v>0</v>
      </c>
      <c r="AA222" s="111">
        <v>0</v>
      </c>
      <c r="AB222" s="111">
        <v>0</v>
      </c>
      <c r="AC222" s="111">
        <v>0</v>
      </c>
      <c r="AD222" s="111">
        <v>0</v>
      </c>
      <c r="AE222" s="111">
        <v>0</v>
      </c>
      <c r="AF222" s="111">
        <v>0</v>
      </c>
      <c r="AG222" s="111">
        <v>0</v>
      </c>
      <c r="AH222" s="111">
        <v>0</v>
      </c>
      <c r="AI222" s="111">
        <v>0</v>
      </c>
      <c r="AJ222" s="111">
        <v>0</v>
      </c>
      <c r="AK222" s="111">
        <v>0</v>
      </c>
      <c r="AL222" s="111">
        <v>0</v>
      </c>
      <c r="AM222" s="111">
        <v>0</v>
      </c>
      <c r="AN222" s="111">
        <v>0</v>
      </c>
      <c r="AO222" s="111">
        <v>0</v>
      </c>
      <c r="AP222" s="111">
        <v>0</v>
      </c>
      <c r="AQ222" s="111">
        <v>0</v>
      </c>
      <c r="AR222" s="111">
        <v>0</v>
      </c>
      <c r="AS222" s="111">
        <v>0</v>
      </c>
      <c r="AT222" s="111">
        <v>0</v>
      </c>
      <c r="AU222" s="111">
        <v>0</v>
      </c>
      <c r="AV222" s="111">
        <v>0</v>
      </c>
      <c r="AW222" s="111">
        <v>0</v>
      </c>
      <c r="AX222" s="111">
        <v>0</v>
      </c>
      <c r="AY222" s="111">
        <v>0</v>
      </c>
      <c r="AZ222" s="19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  <c r="DB222" s="157"/>
      <c r="DC222" s="157"/>
      <c r="DD222" s="157"/>
      <c r="DE222" s="157"/>
      <c r="DF222" s="157"/>
      <c r="DG222" s="157"/>
      <c r="DH222" s="157"/>
      <c r="DI222" s="157"/>
      <c r="DJ222" s="157"/>
      <c r="DK222" s="157"/>
      <c r="DL222" s="157"/>
      <c r="DM222" s="157"/>
      <c r="DN222" s="157"/>
      <c r="DO222" s="157"/>
      <c r="DP222" s="157"/>
      <c r="DQ222" s="157"/>
      <c r="DR222" s="157"/>
      <c r="DS222" s="157"/>
      <c r="DT222" s="157"/>
      <c r="DU222" s="157"/>
      <c r="DV222" s="157"/>
      <c r="DW222" s="157"/>
      <c r="DX222" s="157"/>
      <c r="DY222" s="157"/>
      <c r="DZ222" s="157"/>
      <c r="EA222" s="157"/>
      <c r="EB222" s="157"/>
      <c r="EC222" s="157"/>
      <c r="ED222" s="157"/>
      <c r="EE222" s="157"/>
      <c r="EF222" s="157"/>
      <c r="EG222" s="157"/>
      <c r="EH222" s="157"/>
      <c r="EI222" s="157"/>
      <c r="EJ222" s="157"/>
      <c r="EK222" s="157"/>
      <c r="EL222" s="157"/>
      <c r="EM222" s="157"/>
      <c r="EN222" s="157"/>
      <c r="EO222" s="157"/>
      <c r="EP222" s="157"/>
      <c r="EQ222" s="157"/>
      <c r="ER222" s="157"/>
      <c r="ES222" s="157"/>
      <c r="ET222" s="157"/>
      <c r="EU222" s="157"/>
      <c r="EV222" s="157"/>
      <c r="EW222" s="157"/>
      <c r="EX222" s="157"/>
      <c r="EY222" s="157"/>
      <c r="EZ222" s="157"/>
      <c r="FA222" s="157"/>
      <c r="FB222" s="157"/>
      <c r="FC222" s="157"/>
      <c r="FD222" s="157"/>
      <c r="FE222" s="157"/>
      <c r="FF222" s="157"/>
      <c r="FG222" s="157"/>
      <c r="FH222" s="157"/>
      <c r="FI222" s="157"/>
      <c r="FJ222" s="157"/>
      <c r="FK222" s="157"/>
      <c r="FL222" s="157"/>
      <c r="FM222" s="157"/>
      <c r="FN222" s="157"/>
      <c r="FO222" s="157"/>
      <c r="FP222" s="157"/>
      <c r="FQ222" s="157"/>
      <c r="FR222" s="157"/>
      <c r="FS222" s="157"/>
      <c r="FT222" s="157"/>
      <c r="FU222" s="157"/>
      <c r="FV222" s="157"/>
      <c r="FW222" s="157"/>
      <c r="FX222" s="157"/>
      <c r="FY222" s="157"/>
      <c r="FZ222" s="157"/>
      <c r="GA222" s="157"/>
      <c r="GB222" s="157"/>
      <c r="GC222" s="157"/>
      <c r="GD222" s="157"/>
      <c r="GE222" s="157"/>
      <c r="GF222" s="157"/>
      <c r="GG222" s="157"/>
      <c r="GH222" s="157"/>
      <c r="GI222" s="157"/>
      <c r="GJ222" s="157"/>
      <c r="GK222" s="157"/>
      <c r="GL222" s="157"/>
      <c r="GM222" s="157"/>
      <c r="GN222" s="157"/>
      <c r="GO222" s="157"/>
      <c r="GP222" s="157"/>
      <c r="GQ222" s="157"/>
      <c r="GR222" s="157"/>
      <c r="GS222" s="157"/>
      <c r="GT222" s="157"/>
      <c r="GU222" s="157"/>
      <c r="GV222" s="157"/>
      <c r="GW222" s="157"/>
      <c r="GX222" s="157"/>
      <c r="GY222" s="157"/>
      <c r="GZ222" s="157"/>
      <c r="HA222" s="157"/>
      <c r="HB222" s="157"/>
      <c r="HC222" s="157"/>
      <c r="HD222" s="157"/>
    </row>
    <row r="223" spans="1:212" s="154" customFormat="1" ht="18.75">
      <c r="B223" s="133" t="s">
        <v>300</v>
      </c>
      <c r="C223" s="218" t="s">
        <v>181</v>
      </c>
      <c r="D223" s="194" t="s">
        <v>232</v>
      </c>
      <c r="E223" s="63" t="s">
        <v>121</v>
      </c>
      <c r="F223" s="63" t="s">
        <v>122</v>
      </c>
      <c r="G223" s="111">
        <v>0</v>
      </c>
      <c r="H223" s="111">
        <v>0</v>
      </c>
      <c r="I223" s="111">
        <v>0</v>
      </c>
      <c r="J223" s="151">
        <v>1</v>
      </c>
      <c r="K223" s="212">
        <v>0</v>
      </c>
      <c r="L223" s="212">
        <v>4.6500000000000004</v>
      </c>
      <c r="M223" s="176">
        <v>0</v>
      </c>
      <c r="N223" s="176">
        <v>0</v>
      </c>
      <c r="O223" s="63">
        <v>14</v>
      </c>
      <c r="P223" s="83">
        <v>0</v>
      </c>
      <c r="Q223" s="75">
        <v>60</v>
      </c>
      <c r="R223" s="75">
        <v>2</v>
      </c>
      <c r="S223" s="75">
        <v>2</v>
      </c>
      <c r="T223" s="111">
        <v>0</v>
      </c>
      <c r="U223" s="111">
        <v>0</v>
      </c>
      <c r="V223" s="111">
        <v>0</v>
      </c>
      <c r="W223" s="111">
        <v>0</v>
      </c>
      <c r="X223" s="111">
        <v>0</v>
      </c>
      <c r="Y223" s="111">
        <v>0</v>
      </c>
      <c r="Z223" s="111">
        <v>0</v>
      </c>
      <c r="AA223" s="111">
        <v>0</v>
      </c>
      <c r="AB223" s="111">
        <v>0</v>
      </c>
      <c r="AC223" s="111">
        <v>0</v>
      </c>
      <c r="AD223" s="111">
        <v>0</v>
      </c>
      <c r="AE223" s="111">
        <v>0</v>
      </c>
      <c r="AF223" s="111">
        <v>0</v>
      </c>
      <c r="AG223" s="111">
        <v>0</v>
      </c>
      <c r="AH223" s="111">
        <v>0</v>
      </c>
      <c r="AI223" s="111">
        <v>0</v>
      </c>
      <c r="AJ223" s="111">
        <v>0</v>
      </c>
      <c r="AK223" s="111">
        <v>0</v>
      </c>
      <c r="AL223" s="111">
        <v>0</v>
      </c>
      <c r="AM223" s="111">
        <v>0</v>
      </c>
      <c r="AN223" s="111">
        <v>0</v>
      </c>
      <c r="AO223" s="111">
        <v>0</v>
      </c>
      <c r="AP223" s="111">
        <v>0</v>
      </c>
      <c r="AQ223" s="111">
        <v>0</v>
      </c>
      <c r="AR223" s="111">
        <v>0</v>
      </c>
      <c r="AS223" s="111">
        <v>0</v>
      </c>
      <c r="AT223" s="111">
        <v>0</v>
      </c>
      <c r="AU223" s="111">
        <v>0</v>
      </c>
      <c r="AV223" s="111">
        <v>0</v>
      </c>
      <c r="AW223" s="111">
        <v>0</v>
      </c>
      <c r="AX223" s="111">
        <v>0</v>
      </c>
      <c r="AY223" s="111">
        <v>0</v>
      </c>
      <c r="AZ223" s="19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  <c r="DB223" s="157"/>
      <c r="DC223" s="157"/>
      <c r="DD223" s="157"/>
      <c r="DE223" s="157"/>
      <c r="DF223" s="157"/>
      <c r="DG223" s="157"/>
      <c r="DH223" s="157"/>
      <c r="DI223" s="157"/>
      <c r="DJ223" s="157"/>
      <c r="DK223" s="157"/>
      <c r="DL223" s="157"/>
      <c r="DM223" s="157"/>
      <c r="DN223" s="157"/>
      <c r="DO223" s="157"/>
      <c r="DP223" s="157"/>
      <c r="DQ223" s="157"/>
      <c r="DR223" s="157"/>
      <c r="DS223" s="157"/>
      <c r="DT223" s="157"/>
      <c r="DU223" s="157"/>
      <c r="DV223" s="157"/>
      <c r="DW223" s="157"/>
      <c r="DX223" s="157"/>
      <c r="DY223" s="157"/>
      <c r="DZ223" s="157"/>
      <c r="EA223" s="157"/>
      <c r="EB223" s="157"/>
      <c r="EC223" s="157"/>
      <c r="ED223" s="157"/>
      <c r="EE223" s="157"/>
      <c r="EF223" s="157"/>
      <c r="EG223" s="157"/>
      <c r="EH223" s="157"/>
      <c r="EI223" s="157"/>
      <c r="EJ223" s="157"/>
      <c r="EK223" s="157"/>
      <c r="EL223" s="157"/>
      <c r="EM223" s="157"/>
      <c r="EN223" s="157"/>
      <c r="EO223" s="157"/>
      <c r="EP223" s="157"/>
      <c r="EQ223" s="157"/>
      <c r="ER223" s="157"/>
      <c r="ES223" s="157"/>
      <c r="ET223" s="157"/>
      <c r="EU223" s="157"/>
      <c r="EV223" s="157"/>
      <c r="EW223" s="157"/>
      <c r="EX223" s="157"/>
      <c r="EY223" s="157"/>
      <c r="EZ223" s="157"/>
      <c r="FA223" s="157"/>
      <c r="FB223" s="157"/>
      <c r="FC223" s="157"/>
      <c r="FD223" s="157"/>
      <c r="FE223" s="157"/>
      <c r="FF223" s="157"/>
      <c r="FG223" s="157"/>
      <c r="FH223" s="157"/>
      <c r="FI223" s="157"/>
      <c r="FJ223" s="157"/>
      <c r="FK223" s="157"/>
      <c r="FL223" s="157"/>
      <c r="FM223" s="157"/>
      <c r="FN223" s="157"/>
      <c r="FO223" s="157"/>
      <c r="FP223" s="157"/>
      <c r="FQ223" s="157"/>
      <c r="FR223" s="157"/>
      <c r="FS223" s="157"/>
      <c r="FT223" s="157"/>
      <c r="FU223" s="157"/>
      <c r="FV223" s="157"/>
      <c r="FW223" s="157"/>
      <c r="FX223" s="157"/>
      <c r="FY223" s="157"/>
      <c r="FZ223" s="157"/>
      <c r="GA223" s="157"/>
      <c r="GB223" s="157"/>
      <c r="GC223" s="157"/>
      <c r="GD223" s="157"/>
      <c r="GE223" s="157"/>
      <c r="GF223" s="157"/>
      <c r="GG223" s="157"/>
      <c r="GH223" s="157"/>
      <c r="GI223" s="157"/>
      <c r="GJ223" s="157"/>
      <c r="GK223" s="157"/>
      <c r="GL223" s="157"/>
      <c r="GM223" s="157"/>
      <c r="GN223" s="157"/>
      <c r="GO223" s="157"/>
      <c r="GP223" s="157"/>
      <c r="GQ223" s="157"/>
      <c r="GR223" s="157"/>
      <c r="GS223" s="157"/>
      <c r="GT223" s="157"/>
      <c r="GU223" s="157"/>
      <c r="GV223" s="157"/>
      <c r="GW223" s="157"/>
      <c r="GX223" s="157"/>
      <c r="GY223" s="157"/>
      <c r="GZ223" s="157"/>
      <c r="HA223" s="157"/>
      <c r="HB223" s="157"/>
      <c r="HC223" s="157"/>
      <c r="HD223" s="157"/>
    </row>
    <row r="224" spans="1:212" s="154" customFormat="1" ht="18.75" customHeight="1">
      <c r="A224" s="217"/>
      <c r="B224" s="133" t="s">
        <v>301</v>
      </c>
      <c r="C224" s="218" t="s">
        <v>182</v>
      </c>
      <c r="D224" s="194" t="s">
        <v>230</v>
      </c>
      <c r="E224" s="63" t="s">
        <v>121</v>
      </c>
      <c r="F224" s="63" t="s">
        <v>122</v>
      </c>
      <c r="G224" s="111">
        <v>14.80789773139</v>
      </c>
      <c r="H224" s="111">
        <v>2.8400242677400001</v>
      </c>
      <c r="I224" s="111">
        <v>11.967873463649999</v>
      </c>
      <c r="J224" s="22">
        <v>1</v>
      </c>
      <c r="K224" s="83">
        <v>0</v>
      </c>
      <c r="L224" s="83">
        <v>5.79</v>
      </c>
      <c r="M224" s="220">
        <v>0</v>
      </c>
      <c r="N224" s="176">
        <v>0</v>
      </c>
      <c r="O224" s="22">
        <v>30</v>
      </c>
      <c r="P224" s="83">
        <v>0</v>
      </c>
      <c r="Q224" s="75">
        <v>0</v>
      </c>
      <c r="R224" s="75">
        <v>2</v>
      </c>
      <c r="S224" s="75">
        <v>2</v>
      </c>
      <c r="T224" s="111">
        <v>0</v>
      </c>
      <c r="U224" s="111">
        <v>0</v>
      </c>
      <c r="V224" s="111">
        <v>0</v>
      </c>
      <c r="W224" s="111">
        <v>0</v>
      </c>
      <c r="X224" s="111">
        <v>0</v>
      </c>
      <c r="Y224" s="111">
        <v>0</v>
      </c>
      <c r="Z224" s="111">
        <v>0</v>
      </c>
      <c r="AA224" s="111">
        <v>0</v>
      </c>
      <c r="AB224" s="111">
        <v>0</v>
      </c>
      <c r="AC224" s="111">
        <v>0</v>
      </c>
      <c r="AD224" s="111">
        <v>0</v>
      </c>
      <c r="AE224" s="111">
        <v>0</v>
      </c>
      <c r="AF224" s="111">
        <v>0</v>
      </c>
      <c r="AG224" s="111">
        <v>0</v>
      </c>
      <c r="AH224" s="111">
        <v>0</v>
      </c>
      <c r="AI224" s="111">
        <v>0</v>
      </c>
      <c r="AJ224" s="111">
        <v>0</v>
      </c>
      <c r="AK224" s="111">
        <v>0</v>
      </c>
      <c r="AL224" s="111">
        <v>0</v>
      </c>
      <c r="AM224" s="111">
        <v>0</v>
      </c>
      <c r="AN224" s="111">
        <v>0</v>
      </c>
      <c r="AO224" s="111">
        <v>0</v>
      </c>
      <c r="AP224" s="111">
        <v>0</v>
      </c>
      <c r="AQ224" s="111">
        <v>0</v>
      </c>
      <c r="AR224" s="111">
        <v>0</v>
      </c>
      <c r="AS224" s="111">
        <v>0</v>
      </c>
      <c r="AT224" s="111">
        <v>0</v>
      </c>
      <c r="AU224" s="111">
        <v>0</v>
      </c>
      <c r="AV224" s="111">
        <v>0</v>
      </c>
      <c r="AW224" s="111">
        <v>0</v>
      </c>
      <c r="AX224" s="111">
        <v>0</v>
      </c>
      <c r="AY224" s="111">
        <v>0</v>
      </c>
      <c r="AZ224" s="19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  <c r="DB224" s="157"/>
      <c r="DC224" s="157"/>
      <c r="DD224" s="157"/>
      <c r="DE224" s="157"/>
      <c r="DF224" s="157"/>
      <c r="DG224" s="157"/>
      <c r="DH224" s="157"/>
      <c r="DI224" s="157"/>
      <c r="DJ224" s="157"/>
      <c r="DK224" s="157"/>
      <c r="DL224" s="157"/>
      <c r="DM224" s="157"/>
      <c r="DN224" s="157"/>
      <c r="DO224" s="157"/>
      <c r="DP224" s="157"/>
      <c r="DQ224" s="157"/>
      <c r="DR224" s="157"/>
      <c r="DS224" s="157"/>
      <c r="DT224" s="157"/>
      <c r="DU224" s="157"/>
      <c r="DV224" s="157"/>
      <c r="DW224" s="157"/>
      <c r="DX224" s="157"/>
      <c r="DY224" s="157"/>
      <c r="DZ224" s="157"/>
      <c r="EA224" s="157"/>
      <c r="EB224" s="157"/>
      <c r="EC224" s="157"/>
      <c r="ED224" s="157"/>
      <c r="EE224" s="157"/>
      <c r="EF224" s="157"/>
      <c r="EG224" s="157"/>
      <c r="EH224" s="157"/>
      <c r="EI224" s="157"/>
      <c r="EJ224" s="157"/>
      <c r="EK224" s="157"/>
      <c r="EL224" s="157"/>
      <c r="EM224" s="157"/>
      <c r="EN224" s="157"/>
      <c r="EO224" s="157"/>
      <c r="EP224" s="157"/>
      <c r="EQ224" s="157"/>
      <c r="ER224" s="157"/>
      <c r="ES224" s="157"/>
      <c r="ET224" s="157"/>
      <c r="EU224" s="157"/>
      <c r="EV224" s="157"/>
      <c r="EW224" s="157"/>
      <c r="EX224" s="157"/>
      <c r="EY224" s="157"/>
      <c r="EZ224" s="157"/>
      <c r="FA224" s="157"/>
      <c r="FB224" s="157"/>
      <c r="FC224" s="157"/>
      <c r="FD224" s="157"/>
      <c r="FE224" s="157"/>
      <c r="FF224" s="157"/>
      <c r="FG224" s="157"/>
      <c r="FH224" s="157"/>
      <c r="FI224" s="157"/>
      <c r="FJ224" s="157"/>
      <c r="FK224" s="157"/>
      <c r="FL224" s="157"/>
      <c r="FM224" s="157"/>
      <c r="FN224" s="157"/>
      <c r="FO224" s="157"/>
      <c r="FP224" s="157"/>
      <c r="FQ224" s="157"/>
      <c r="FR224" s="157"/>
      <c r="FS224" s="157"/>
      <c r="FT224" s="157"/>
      <c r="FU224" s="157"/>
      <c r="FV224" s="157"/>
      <c r="FW224" s="157"/>
      <c r="FX224" s="157"/>
      <c r="FY224" s="157"/>
      <c r="FZ224" s="157"/>
      <c r="GA224" s="157"/>
      <c r="GB224" s="157"/>
      <c r="GC224" s="157"/>
      <c r="GD224" s="157"/>
      <c r="GE224" s="157"/>
      <c r="GF224" s="157"/>
      <c r="GG224" s="157"/>
      <c r="GH224" s="157"/>
      <c r="GI224" s="157"/>
      <c r="GJ224" s="157"/>
      <c r="GK224" s="157"/>
      <c r="GL224" s="157"/>
      <c r="GM224" s="157"/>
      <c r="GN224" s="157"/>
      <c r="GO224" s="157"/>
      <c r="GP224" s="157"/>
      <c r="GQ224" s="157"/>
      <c r="GR224" s="157"/>
      <c r="GS224" s="157"/>
      <c r="GT224" s="157"/>
      <c r="GU224" s="157"/>
      <c r="GV224" s="157"/>
      <c r="GW224" s="157"/>
      <c r="GX224" s="157"/>
      <c r="GY224" s="157"/>
      <c r="GZ224" s="157"/>
      <c r="HA224" s="157"/>
      <c r="HB224" s="157"/>
      <c r="HC224" s="157"/>
      <c r="HD224" s="157"/>
    </row>
    <row r="225" spans="1:219" s="154" customFormat="1" ht="18.75">
      <c r="B225" s="133" t="s">
        <v>302</v>
      </c>
      <c r="C225" s="218" t="s">
        <v>182</v>
      </c>
      <c r="D225" s="194" t="s">
        <v>231</v>
      </c>
      <c r="E225" s="63" t="s">
        <v>121</v>
      </c>
      <c r="F225" s="63" t="s">
        <v>122</v>
      </c>
      <c r="G225" s="111">
        <v>0</v>
      </c>
      <c r="H225" s="111">
        <v>0</v>
      </c>
      <c r="I225" s="111">
        <v>0</v>
      </c>
      <c r="J225" s="151">
        <v>1</v>
      </c>
      <c r="K225" s="212">
        <v>0</v>
      </c>
      <c r="L225" s="221">
        <v>12.16</v>
      </c>
      <c r="M225" s="176">
        <v>0</v>
      </c>
      <c r="N225" s="176">
        <v>0</v>
      </c>
      <c r="O225" s="63">
        <v>25</v>
      </c>
      <c r="P225" s="83">
        <v>0</v>
      </c>
      <c r="Q225" s="75">
        <v>0</v>
      </c>
      <c r="R225" s="75">
        <v>2</v>
      </c>
      <c r="S225" s="75">
        <v>2</v>
      </c>
      <c r="T225" s="111">
        <v>0</v>
      </c>
      <c r="U225" s="111">
        <v>0</v>
      </c>
      <c r="V225" s="111">
        <v>0</v>
      </c>
      <c r="W225" s="111">
        <v>0</v>
      </c>
      <c r="X225" s="111">
        <v>0</v>
      </c>
      <c r="Y225" s="111">
        <v>0</v>
      </c>
      <c r="Z225" s="111">
        <v>0</v>
      </c>
      <c r="AA225" s="111">
        <v>0</v>
      </c>
      <c r="AB225" s="111">
        <v>0</v>
      </c>
      <c r="AC225" s="111">
        <v>0</v>
      </c>
      <c r="AD225" s="111">
        <v>0</v>
      </c>
      <c r="AE225" s="111">
        <v>0</v>
      </c>
      <c r="AF225" s="111">
        <v>0</v>
      </c>
      <c r="AG225" s="111">
        <v>0</v>
      </c>
      <c r="AH225" s="111">
        <v>0</v>
      </c>
      <c r="AI225" s="111">
        <v>0</v>
      </c>
      <c r="AJ225" s="111">
        <v>0</v>
      </c>
      <c r="AK225" s="111">
        <v>0</v>
      </c>
      <c r="AL225" s="111">
        <v>0</v>
      </c>
      <c r="AM225" s="111">
        <v>0</v>
      </c>
      <c r="AN225" s="111">
        <v>0</v>
      </c>
      <c r="AO225" s="111">
        <v>0</v>
      </c>
      <c r="AP225" s="111">
        <v>0</v>
      </c>
      <c r="AQ225" s="111">
        <v>0</v>
      </c>
      <c r="AR225" s="111">
        <v>0</v>
      </c>
      <c r="AS225" s="111">
        <v>0</v>
      </c>
      <c r="AT225" s="111">
        <v>0</v>
      </c>
      <c r="AU225" s="111">
        <v>0</v>
      </c>
      <c r="AV225" s="111">
        <v>0</v>
      </c>
      <c r="AW225" s="111">
        <v>0</v>
      </c>
      <c r="AX225" s="111">
        <v>0</v>
      </c>
      <c r="AY225" s="111">
        <v>0</v>
      </c>
      <c r="AZ225" s="19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  <c r="DB225" s="157"/>
      <c r="DC225" s="157"/>
      <c r="DD225" s="157"/>
      <c r="DE225" s="157"/>
      <c r="DF225" s="157"/>
      <c r="DG225" s="157"/>
      <c r="DH225" s="157"/>
      <c r="DI225" s="157"/>
      <c r="DJ225" s="157"/>
      <c r="DK225" s="157"/>
      <c r="DL225" s="157"/>
      <c r="DM225" s="157"/>
      <c r="DN225" s="157"/>
      <c r="DO225" s="157"/>
      <c r="DP225" s="157"/>
      <c r="DQ225" s="157"/>
      <c r="DR225" s="157"/>
      <c r="DS225" s="157"/>
      <c r="DT225" s="157"/>
      <c r="DU225" s="157"/>
      <c r="DV225" s="157"/>
      <c r="DW225" s="157"/>
      <c r="DX225" s="157"/>
      <c r="DY225" s="157"/>
      <c r="DZ225" s="157"/>
      <c r="EA225" s="157"/>
      <c r="EB225" s="157"/>
      <c r="EC225" s="157"/>
      <c r="ED225" s="157"/>
      <c r="EE225" s="157"/>
      <c r="EF225" s="157"/>
      <c r="EG225" s="157"/>
      <c r="EH225" s="157"/>
      <c r="EI225" s="157"/>
      <c r="EJ225" s="157"/>
      <c r="EK225" s="157"/>
      <c r="EL225" s="157"/>
      <c r="EM225" s="157"/>
      <c r="EN225" s="157"/>
      <c r="EO225" s="157"/>
      <c r="EP225" s="157"/>
      <c r="EQ225" s="157"/>
      <c r="ER225" s="157"/>
      <c r="ES225" s="157"/>
      <c r="ET225" s="157"/>
      <c r="EU225" s="157"/>
      <c r="EV225" s="157"/>
      <c r="EW225" s="157"/>
      <c r="EX225" s="157"/>
      <c r="EY225" s="157"/>
      <c r="EZ225" s="157"/>
      <c r="FA225" s="157"/>
      <c r="FB225" s="157"/>
      <c r="FC225" s="157"/>
      <c r="FD225" s="157"/>
      <c r="FE225" s="157"/>
      <c r="FF225" s="157"/>
      <c r="FG225" s="157"/>
      <c r="FH225" s="157"/>
      <c r="FI225" s="157"/>
      <c r="FJ225" s="157"/>
      <c r="FK225" s="157"/>
      <c r="FL225" s="157"/>
      <c r="FM225" s="157"/>
      <c r="FN225" s="157"/>
      <c r="FO225" s="157"/>
      <c r="FP225" s="157"/>
      <c r="FQ225" s="157"/>
      <c r="FR225" s="157"/>
      <c r="FS225" s="157"/>
      <c r="FT225" s="157"/>
      <c r="FU225" s="157"/>
      <c r="FV225" s="157"/>
      <c r="FW225" s="157"/>
      <c r="FX225" s="157"/>
      <c r="FY225" s="157"/>
      <c r="FZ225" s="157"/>
      <c r="GA225" s="157"/>
      <c r="GB225" s="157"/>
      <c r="GC225" s="157"/>
      <c r="GD225" s="157"/>
      <c r="GE225" s="157"/>
      <c r="GF225" s="157"/>
      <c r="GG225" s="157"/>
      <c r="GH225" s="157"/>
      <c r="GI225" s="157"/>
      <c r="GJ225" s="157"/>
      <c r="GK225" s="157"/>
      <c r="GL225" s="157"/>
      <c r="GM225" s="157"/>
      <c r="GN225" s="157"/>
      <c r="GO225" s="157"/>
      <c r="GP225" s="157"/>
      <c r="GQ225" s="157"/>
      <c r="GR225" s="157"/>
      <c r="GS225" s="157"/>
      <c r="GT225" s="157"/>
      <c r="GU225" s="157"/>
      <c r="GV225" s="157"/>
      <c r="GW225" s="157"/>
      <c r="GX225" s="157"/>
      <c r="GY225" s="157"/>
      <c r="GZ225" s="157"/>
      <c r="HA225" s="157"/>
      <c r="HB225" s="157"/>
      <c r="HC225" s="157"/>
      <c r="HD225" s="157"/>
    </row>
    <row r="226" spans="1:219" s="154" customFormat="1" ht="21.75">
      <c r="A226" s="217" t="str">
        <f t="shared" ref="A226" si="4">IF(J226=1,IF(K226&gt;0,IF(L226&gt;0,IF(N226&gt;0,11,11),IF(N226&gt;0,11,"")),IF(L226&gt;0,IF(N226&gt;0,11,""),IF(N226=0,22,""))),IF(L226&gt;0,IF(N226&gt;0,IF(P226&gt;0,66,""),IF(P226&gt;0,66,"")),IF(P226&gt;0,66,"")))&amp;" "&amp;IF(J226=1,IF(K226=0,IF(L226&gt;0,IF(N226&gt;0,IF(P226&gt;0,66,""),IF(P226&gt;0,66,"")),IF(P226&gt;0,66,"")),""),IF(P226&gt;0,66,""))&amp;" "&amp;IF(J226=1,IF(K226&gt;0,IF(P226&gt;0,IF(O226&lt;=7,IF(Q226=100,"","33"),IF(O226&lt;=25,IF(Q226&gt;0,IF(Q226&lt;100,"",33),IF(Q226=0,"","33")),IF(Q226=0,"",33))),IF(O226&gt;25,"",33)),""),IF(J226&gt;1,IF(P226&gt;0,"55",""),IF(J226=0,IF(P226&gt;0,"55","00"))))&amp;" "&amp;IF(P226&gt;0,IF(R226&gt;0,IF(S226&gt;0,"",88),77),"")</f>
        <v xml:space="preserve">   </v>
      </c>
      <c r="B226" s="114">
        <v>227</v>
      </c>
      <c r="C226" s="218" t="s">
        <v>183</v>
      </c>
      <c r="D226" s="194" t="s">
        <v>230</v>
      </c>
      <c r="E226" s="63" t="s">
        <v>121</v>
      </c>
      <c r="F226" s="63" t="s">
        <v>122</v>
      </c>
      <c r="G226" s="111">
        <v>6.2168222540399993</v>
      </c>
      <c r="H226" s="111">
        <v>1.0319997829000001</v>
      </c>
      <c r="I226" s="111">
        <v>5.1848224711399995</v>
      </c>
      <c r="J226" s="22">
        <v>3</v>
      </c>
      <c r="K226" s="83">
        <v>0</v>
      </c>
      <c r="L226" s="83">
        <v>0.73</v>
      </c>
      <c r="M226" s="83">
        <v>0</v>
      </c>
      <c r="N226" s="83">
        <v>0</v>
      </c>
      <c r="O226" s="22">
        <v>0</v>
      </c>
      <c r="P226" s="83">
        <v>0</v>
      </c>
      <c r="Q226" s="75">
        <v>0</v>
      </c>
      <c r="R226" s="75">
        <v>2</v>
      </c>
      <c r="S226" s="75">
        <v>2</v>
      </c>
      <c r="T226" s="111">
        <v>0</v>
      </c>
      <c r="U226" s="111">
        <v>0</v>
      </c>
      <c r="V226" s="111">
        <v>0</v>
      </c>
      <c r="W226" s="111">
        <v>0</v>
      </c>
      <c r="X226" s="111">
        <v>0</v>
      </c>
      <c r="Y226" s="111">
        <v>0</v>
      </c>
      <c r="Z226" s="111">
        <v>0</v>
      </c>
      <c r="AA226" s="111">
        <v>0</v>
      </c>
      <c r="AB226" s="111">
        <v>0</v>
      </c>
      <c r="AC226" s="111">
        <v>0</v>
      </c>
      <c r="AD226" s="111">
        <v>0</v>
      </c>
      <c r="AE226" s="111">
        <v>0</v>
      </c>
      <c r="AF226" s="111">
        <v>0</v>
      </c>
      <c r="AG226" s="111">
        <v>0</v>
      </c>
      <c r="AH226" s="111">
        <v>0</v>
      </c>
      <c r="AI226" s="111">
        <v>0</v>
      </c>
      <c r="AJ226" s="111">
        <v>0</v>
      </c>
      <c r="AK226" s="111">
        <v>0</v>
      </c>
      <c r="AL226" s="111">
        <v>0</v>
      </c>
      <c r="AM226" s="111">
        <v>0</v>
      </c>
      <c r="AN226" s="111">
        <v>0</v>
      </c>
      <c r="AO226" s="111">
        <v>0</v>
      </c>
      <c r="AP226" s="111">
        <v>0</v>
      </c>
      <c r="AQ226" s="111">
        <v>0</v>
      </c>
      <c r="AR226" s="111">
        <v>0</v>
      </c>
      <c r="AS226" s="111">
        <v>0</v>
      </c>
      <c r="AT226" s="111">
        <v>0</v>
      </c>
      <c r="AU226" s="111">
        <v>0</v>
      </c>
      <c r="AV226" s="111">
        <v>0</v>
      </c>
      <c r="AW226" s="111">
        <v>0</v>
      </c>
      <c r="AX226" s="111">
        <v>0</v>
      </c>
      <c r="AY226" s="111">
        <v>0</v>
      </c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  <c r="DB226" s="157"/>
      <c r="DC226" s="157"/>
      <c r="DD226" s="157"/>
      <c r="DE226" s="157"/>
      <c r="DF226" s="157"/>
      <c r="DG226" s="157"/>
      <c r="DH226" s="157"/>
      <c r="DI226" s="157"/>
      <c r="DJ226" s="157"/>
      <c r="DK226" s="157"/>
      <c r="DL226" s="157"/>
      <c r="DM226" s="157"/>
      <c r="DN226" s="157"/>
      <c r="DO226" s="157"/>
      <c r="DP226" s="157"/>
      <c r="DQ226" s="157"/>
      <c r="DR226" s="157"/>
      <c r="DS226" s="157"/>
      <c r="DT226" s="157"/>
      <c r="DU226" s="157"/>
      <c r="DV226" s="157"/>
      <c r="DW226" s="157"/>
      <c r="DX226" s="157"/>
      <c r="DY226" s="157"/>
      <c r="DZ226" s="157"/>
      <c r="EA226" s="157"/>
      <c r="EB226" s="157"/>
      <c r="EC226" s="157"/>
      <c r="ED226" s="157"/>
      <c r="EE226" s="157"/>
      <c r="EF226" s="157"/>
      <c r="EG226" s="157"/>
      <c r="EH226" s="157"/>
      <c r="EI226" s="157"/>
      <c r="EJ226" s="157"/>
      <c r="EK226" s="157"/>
      <c r="EL226" s="157"/>
      <c r="EM226" s="157"/>
      <c r="EN226" s="157"/>
      <c r="EO226" s="157"/>
      <c r="EP226" s="157"/>
      <c r="EQ226" s="157"/>
      <c r="ER226" s="157"/>
      <c r="ES226" s="157"/>
      <c r="ET226" s="157"/>
      <c r="EU226" s="157"/>
      <c r="EV226" s="157"/>
      <c r="EW226" s="157"/>
      <c r="EX226" s="157"/>
      <c r="EY226" s="157"/>
      <c r="EZ226" s="157"/>
      <c r="FA226" s="157"/>
      <c r="FB226" s="157"/>
      <c r="FC226" s="157"/>
      <c r="FD226" s="157"/>
      <c r="FE226" s="157"/>
      <c r="FF226" s="157"/>
      <c r="FG226" s="157"/>
      <c r="FH226" s="157"/>
      <c r="FI226" s="157"/>
      <c r="FJ226" s="157"/>
      <c r="FK226" s="157"/>
      <c r="FL226" s="157"/>
      <c r="FM226" s="157"/>
      <c r="FN226" s="157"/>
      <c r="FO226" s="157"/>
      <c r="FP226" s="157"/>
      <c r="FQ226" s="157"/>
      <c r="FR226" s="157"/>
      <c r="FS226" s="157"/>
      <c r="FT226" s="157"/>
      <c r="FU226" s="157"/>
      <c r="FV226" s="157"/>
      <c r="FW226" s="157"/>
      <c r="FX226" s="157"/>
      <c r="FY226" s="157"/>
      <c r="FZ226" s="157"/>
      <c r="GA226" s="157"/>
      <c r="GB226" s="157"/>
      <c r="GC226" s="157"/>
      <c r="GD226" s="157"/>
      <c r="GE226" s="157"/>
      <c r="GF226" s="157"/>
      <c r="GG226" s="157"/>
      <c r="GH226" s="157"/>
      <c r="GI226" s="157"/>
      <c r="GJ226" s="157"/>
      <c r="GK226" s="157"/>
      <c r="GL226" s="157"/>
      <c r="GM226" s="157"/>
      <c r="GN226" s="157"/>
      <c r="GO226" s="157"/>
      <c r="GP226" s="157"/>
      <c r="GQ226" s="157"/>
      <c r="GR226" s="157"/>
      <c r="GS226" s="157"/>
      <c r="GT226" s="157"/>
      <c r="GU226" s="157"/>
      <c r="GV226" s="157"/>
      <c r="GW226" s="157"/>
      <c r="GX226" s="157"/>
      <c r="GY226" s="157"/>
      <c r="GZ226" s="157"/>
      <c r="HA226" s="157"/>
      <c r="HB226" s="157"/>
      <c r="HC226" s="157"/>
      <c r="HD226" s="157"/>
      <c r="HE226" s="157"/>
      <c r="HF226" s="157"/>
      <c r="HG226" s="157"/>
      <c r="HH226" s="157"/>
      <c r="HI226" s="157"/>
      <c r="HJ226" s="157"/>
      <c r="HK226" s="162"/>
    </row>
    <row r="227" spans="1:219" s="154" customFormat="1" ht="21.75">
      <c r="A227" s="217"/>
      <c r="B227" s="63">
        <v>228</v>
      </c>
      <c r="C227" s="218" t="s">
        <v>183</v>
      </c>
      <c r="D227" s="194" t="s">
        <v>231</v>
      </c>
      <c r="E227" s="63" t="s">
        <v>121</v>
      </c>
      <c r="F227" s="63" t="s">
        <v>122</v>
      </c>
      <c r="G227" s="111">
        <v>0</v>
      </c>
      <c r="H227" s="111">
        <v>0</v>
      </c>
      <c r="I227" s="111">
        <v>0</v>
      </c>
      <c r="J227" s="22">
        <v>3</v>
      </c>
      <c r="K227" s="83">
        <v>0</v>
      </c>
      <c r="L227" s="83">
        <v>11.12</v>
      </c>
      <c r="M227" s="83">
        <v>0</v>
      </c>
      <c r="N227" s="83">
        <v>0</v>
      </c>
      <c r="O227" s="22">
        <v>0</v>
      </c>
      <c r="P227" s="83">
        <v>0</v>
      </c>
      <c r="Q227" s="75">
        <v>0</v>
      </c>
      <c r="R227" s="75">
        <v>2</v>
      </c>
      <c r="S227" s="75">
        <v>2</v>
      </c>
      <c r="T227" s="111">
        <v>0</v>
      </c>
      <c r="U227" s="111">
        <v>0</v>
      </c>
      <c r="V227" s="111">
        <v>0</v>
      </c>
      <c r="W227" s="111">
        <v>0</v>
      </c>
      <c r="X227" s="111">
        <v>0</v>
      </c>
      <c r="Y227" s="111">
        <v>0</v>
      </c>
      <c r="Z227" s="111">
        <v>0</v>
      </c>
      <c r="AA227" s="111">
        <v>0</v>
      </c>
      <c r="AB227" s="111">
        <v>0</v>
      </c>
      <c r="AC227" s="111">
        <v>0</v>
      </c>
      <c r="AD227" s="111">
        <v>0</v>
      </c>
      <c r="AE227" s="111">
        <v>0</v>
      </c>
      <c r="AF227" s="111">
        <v>0</v>
      </c>
      <c r="AG227" s="111">
        <v>0</v>
      </c>
      <c r="AH227" s="111">
        <v>0</v>
      </c>
      <c r="AI227" s="111">
        <v>0</v>
      </c>
      <c r="AJ227" s="111">
        <v>0</v>
      </c>
      <c r="AK227" s="111">
        <v>0</v>
      </c>
      <c r="AL227" s="111">
        <v>0</v>
      </c>
      <c r="AM227" s="111">
        <v>0</v>
      </c>
      <c r="AN227" s="111">
        <v>0</v>
      </c>
      <c r="AO227" s="111">
        <v>0</v>
      </c>
      <c r="AP227" s="111">
        <v>0</v>
      </c>
      <c r="AQ227" s="111">
        <v>0</v>
      </c>
      <c r="AR227" s="111">
        <v>0</v>
      </c>
      <c r="AS227" s="111">
        <v>0</v>
      </c>
      <c r="AT227" s="111">
        <v>0</v>
      </c>
      <c r="AU227" s="111">
        <v>0</v>
      </c>
      <c r="AV227" s="111">
        <v>0</v>
      </c>
      <c r="AW227" s="111">
        <v>0</v>
      </c>
      <c r="AX227" s="111">
        <v>0</v>
      </c>
      <c r="AY227" s="111">
        <v>0</v>
      </c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  <c r="DB227" s="157"/>
      <c r="DC227" s="157"/>
      <c r="DD227" s="157"/>
      <c r="DE227" s="157"/>
      <c r="DF227" s="157"/>
      <c r="DG227" s="157"/>
      <c r="DH227" s="157"/>
      <c r="DI227" s="157"/>
      <c r="DJ227" s="157"/>
      <c r="DK227" s="157"/>
      <c r="DL227" s="157"/>
      <c r="DM227" s="157"/>
      <c r="DN227" s="157"/>
      <c r="DO227" s="157"/>
      <c r="DP227" s="157"/>
      <c r="DQ227" s="157"/>
      <c r="DR227" s="157"/>
      <c r="DS227" s="157"/>
      <c r="DT227" s="157"/>
      <c r="DU227" s="157"/>
      <c r="DV227" s="157"/>
      <c r="DW227" s="157"/>
      <c r="DX227" s="157"/>
      <c r="DY227" s="157"/>
      <c r="DZ227" s="157"/>
      <c r="EA227" s="157"/>
      <c r="EB227" s="157"/>
      <c r="EC227" s="157"/>
      <c r="ED227" s="157"/>
      <c r="EE227" s="157"/>
      <c r="EF227" s="157"/>
      <c r="EG227" s="157"/>
      <c r="EH227" s="157"/>
      <c r="EI227" s="157"/>
      <c r="EJ227" s="157"/>
      <c r="EK227" s="157"/>
      <c r="EL227" s="157"/>
      <c r="EM227" s="157"/>
      <c r="EN227" s="157"/>
      <c r="EO227" s="157"/>
      <c r="EP227" s="157"/>
      <c r="EQ227" s="157"/>
      <c r="ER227" s="157"/>
      <c r="ES227" s="157"/>
      <c r="ET227" s="157"/>
      <c r="EU227" s="157"/>
      <c r="EV227" s="157"/>
      <c r="EW227" s="157"/>
      <c r="EX227" s="157"/>
      <c r="EY227" s="157"/>
      <c r="EZ227" s="157"/>
      <c r="FA227" s="157"/>
      <c r="FB227" s="157"/>
      <c r="FC227" s="157"/>
      <c r="FD227" s="157"/>
      <c r="FE227" s="157"/>
      <c r="FF227" s="157"/>
      <c r="FG227" s="157"/>
      <c r="FH227" s="157"/>
      <c r="FI227" s="157"/>
      <c r="FJ227" s="157"/>
      <c r="FK227" s="157"/>
      <c r="FL227" s="157"/>
      <c r="FM227" s="157"/>
      <c r="FN227" s="157"/>
      <c r="FO227" s="157"/>
      <c r="FP227" s="157"/>
      <c r="FQ227" s="157"/>
      <c r="FR227" s="157"/>
      <c r="FS227" s="157"/>
      <c r="FT227" s="157"/>
      <c r="FU227" s="157"/>
      <c r="FV227" s="157"/>
      <c r="FW227" s="157"/>
      <c r="FX227" s="157"/>
      <c r="FY227" s="157"/>
      <c r="FZ227" s="157"/>
      <c r="GA227" s="157"/>
      <c r="GB227" s="157"/>
      <c r="GC227" s="157"/>
      <c r="GD227" s="157"/>
      <c r="GE227" s="157"/>
      <c r="GF227" s="157"/>
      <c r="GG227" s="157"/>
      <c r="GH227" s="157"/>
      <c r="GI227" s="157"/>
      <c r="GJ227" s="157"/>
      <c r="GK227" s="157"/>
      <c r="GL227" s="157"/>
      <c r="GM227" s="157"/>
      <c r="GN227" s="157"/>
      <c r="GO227" s="157"/>
      <c r="GP227" s="157"/>
      <c r="GQ227" s="157"/>
      <c r="GR227" s="157"/>
      <c r="GS227" s="157"/>
      <c r="GT227" s="157"/>
      <c r="GU227" s="157"/>
      <c r="GV227" s="157"/>
      <c r="GW227" s="157"/>
      <c r="GX227" s="157"/>
      <c r="GY227" s="157"/>
      <c r="GZ227" s="157"/>
      <c r="HA227" s="157"/>
      <c r="HB227" s="157"/>
      <c r="HC227" s="157"/>
      <c r="HD227" s="157"/>
      <c r="HE227" s="157"/>
      <c r="HF227" s="157"/>
      <c r="HG227" s="157"/>
      <c r="HH227" s="157"/>
      <c r="HI227" s="157"/>
      <c r="HJ227" s="157"/>
      <c r="HK227" s="162"/>
    </row>
    <row r="228" spans="1:219" s="154" customFormat="1" ht="21.75">
      <c r="A228" s="217"/>
      <c r="B228" s="63">
        <v>229</v>
      </c>
      <c r="C228" s="218" t="s">
        <v>184</v>
      </c>
      <c r="D228" s="194" t="s">
        <v>230</v>
      </c>
      <c r="E228" s="63" t="s">
        <v>121</v>
      </c>
      <c r="F228" s="63" t="s">
        <v>122</v>
      </c>
      <c r="G228" s="111">
        <v>45.134462363620003</v>
      </c>
      <c r="H228" s="111">
        <v>14.1708635454</v>
      </c>
      <c r="I228" s="111">
        <v>30.963598818219999</v>
      </c>
      <c r="J228" s="22">
        <v>1</v>
      </c>
      <c r="K228" s="176">
        <v>0</v>
      </c>
      <c r="L228" s="176">
        <v>2.84</v>
      </c>
      <c r="M228" s="83">
        <v>0</v>
      </c>
      <c r="N228" s="83">
        <v>0</v>
      </c>
      <c r="O228" s="22">
        <v>14</v>
      </c>
      <c r="P228" s="83">
        <v>0</v>
      </c>
      <c r="Q228" s="75">
        <v>60</v>
      </c>
      <c r="R228" s="75">
        <v>2</v>
      </c>
      <c r="S228" s="75">
        <v>2</v>
      </c>
      <c r="T228" s="111">
        <v>0</v>
      </c>
      <c r="U228" s="111">
        <v>0</v>
      </c>
      <c r="V228" s="111">
        <v>0</v>
      </c>
      <c r="W228" s="111">
        <v>0</v>
      </c>
      <c r="X228" s="111">
        <v>0</v>
      </c>
      <c r="Y228" s="111">
        <v>0</v>
      </c>
      <c r="Z228" s="111">
        <v>0</v>
      </c>
      <c r="AA228" s="111">
        <v>0</v>
      </c>
      <c r="AB228" s="111">
        <v>0</v>
      </c>
      <c r="AC228" s="111">
        <v>0</v>
      </c>
      <c r="AD228" s="111">
        <v>0</v>
      </c>
      <c r="AE228" s="111">
        <v>0</v>
      </c>
      <c r="AF228" s="111">
        <v>0</v>
      </c>
      <c r="AG228" s="111">
        <v>0</v>
      </c>
      <c r="AH228" s="111">
        <v>0</v>
      </c>
      <c r="AI228" s="111">
        <v>0</v>
      </c>
      <c r="AJ228" s="111">
        <v>0</v>
      </c>
      <c r="AK228" s="111">
        <v>0</v>
      </c>
      <c r="AL228" s="111">
        <v>0</v>
      </c>
      <c r="AM228" s="111">
        <v>0</v>
      </c>
      <c r="AN228" s="111">
        <v>0</v>
      </c>
      <c r="AO228" s="111">
        <v>0</v>
      </c>
      <c r="AP228" s="111">
        <v>0</v>
      </c>
      <c r="AQ228" s="111">
        <v>0</v>
      </c>
      <c r="AR228" s="111">
        <v>0</v>
      </c>
      <c r="AS228" s="111">
        <v>0</v>
      </c>
      <c r="AT228" s="111">
        <v>0</v>
      </c>
      <c r="AU228" s="111">
        <v>0</v>
      </c>
      <c r="AV228" s="111">
        <v>0</v>
      </c>
      <c r="AW228" s="111">
        <v>0</v>
      </c>
      <c r="AX228" s="111">
        <v>0</v>
      </c>
      <c r="AY228" s="111">
        <v>0</v>
      </c>
      <c r="AZ228" s="19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  <c r="DB228" s="157"/>
      <c r="DC228" s="157"/>
      <c r="DD228" s="157"/>
      <c r="DE228" s="157"/>
      <c r="DF228" s="157"/>
      <c r="DG228" s="157"/>
      <c r="DH228" s="157"/>
      <c r="DI228" s="157"/>
      <c r="DJ228" s="157"/>
      <c r="DK228" s="157"/>
      <c r="DL228" s="157"/>
      <c r="DM228" s="157"/>
      <c r="DN228" s="157"/>
      <c r="DO228" s="157"/>
      <c r="DP228" s="157"/>
      <c r="DQ228" s="157"/>
      <c r="DR228" s="157"/>
      <c r="DS228" s="157"/>
      <c r="DT228" s="157"/>
      <c r="DU228" s="157"/>
      <c r="DV228" s="157"/>
      <c r="DW228" s="157"/>
      <c r="DX228" s="157"/>
      <c r="DY228" s="157"/>
      <c r="DZ228" s="157"/>
      <c r="EA228" s="157"/>
      <c r="EB228" s="157"/>
      <c r="EC228" s="157"/>
      <c r="ED228" s="157"/>
      <c r="EE228" s="157"/>
      <c r="EF228" s="157"/>
      <c r="EG228" s="157"/>
      <c r="EH228" s="157"/>
      <c r="EI228" s="157"/>
      <c r="EJ228" s="157"/>
      <c r="EK228" s="157"/>
      <c r="EL228" s="157"/>
      <c r="EM228" s="157"/>
      <c r="EN228" s="157"/>
      <c r="EO228" s="157"/>
      <c r="EP228" s="157"/>
      <c r="EQ228" s="157"/>
      <c r="ER228" s="157"/>
      <c r="ES228" s="157"/>
      <c r="ET228" s="157"/>
      <c r="EU228" s="157"/>
      <c r="EV228" s="157"/>
      <c r="EW228" s="157"/>
      <c r="EX228" s="157"/>
      <c r="EY228" s="157"/>
      <c r="EZ228" s="157"/>
      <c r="FA228" s="157"/>
      <c r="FB228" s="157"/>
      <c r="FC228" s="157"/>
      <c r="FD228" s="157"/>
      <c r="FE228" s="157"/>
      <c r="FF228" s="157"/>
      <c r="FG228" s="157"/>
      <c r="FH228" s="157"/>
      <c r="FI228" s="157"/>
      <c r="FJ228" s="157"/>
      <c r="FK228" s="157"/>
      <c r="FL228" s="157"/>
      <c r="FM228" s="157"/>
      <c r="FN228" s="157"/>
      <c r="FO228" s="157"/>
      <c r="FP228" s="157"/>
      <c r="FQ228" s="157"/>
      <c r="FR228" s="157"/>
      <c r="FS228" s="157"/>
      <c r="FT228" s="157"/>
      <c r="FU228" s="157"/>
      <c r="FV228" s="157"/>
      <c r="FW228" s="157"/>
      <c r="FX228" s="157"/>
      <c r="FY228" s="157"/>
      <c r="FZ228" s="157"/>
      <c r="GA228" s="157"/>
      <c r="GB228" s="157"/>
      <c r="GC228" s="157"/>
      <c r="GD228" s="157"/>
      <c r="GE228" s="157"/>
      <c r="GF228" s="157"/>
      <c r="GG228" s="157"/>
      <c r="GH228" s="157"/>
      <c r="GI228" s="157"/>
      <c r="GJ228" s="157"/>
      <c r="GK228" s="157"/>
      <c r="GL228" s="157"/>
      <c r="GM228" s="157"/>
      <c r="GN228" s="157"/>
      <c r="GO228" s="157"/>
      <c r="GP228" s="157"/>
      <c r="GQ228" s="157"/>
      <c r="GR228" s="157"/>
      <c r="GS228" s="157"/>
      <c r="GT228" s="157"/>
      <c r="GU228" s="157"/>
      <c r="GV228" s="157"/>
      <c r="GW228" s="157"/>
      <c r="GX228" s="157"/>
      <c r="GY228" s="157"/>
      <c r="GZ228" s="157"/>
      <c r="HA228" s="157"/>
      <c r="HB228" s="157"/>
      <c r="HC228" s="157"/>
      <c r="HD228" s="157"/>
    </row>
    <row r="229" spans="1:219" s="154" customFormat="1" ht="21.75">
      <c r="A229" s="217"/>
      <c r="B229" s="63">
        <v>230</v>
      </c>
      <c r="C229" s="218" t="s">
        <v>184</v>
      </c>
      <c r="D229" s="194" t="s">
        <v>231</v>
      </c>
      <c r="E229" s="63" t="s">
        <v>121</v>
      </c>
      <c r="F229" s="63" t="s">
        <v>122</v>
      </c>
      <c r="G229" s="111">
        <v>0</v>
      </c>
      <c r="H229" s="111">
        <v>0</v>
      </c>
      <c r="I229" s="111">
        <v>0</v>
      </c>
      <c r="J229" s="22">
        <v>1</v>
      </c>
      <c r="K229" s="176">
        <v>0</v>
      </c>
      <c r="L229" s="176">
        <v>8.67</v>
      </c>
      <c r="M229" s="212">
        <v>0</v>
      </c>
      <c r="N229" s="212">
        <v>0</v>
      </c>
      <c r="O229" s="22">
        <v>15</v>
      </c>
      <c r="P229" s="83">
        <v>0</v>
      </c>
      <c r="Q229" s="75">
        <v>60</v>
      </c>
      <c r="R229" s="75">
        <v>2</v>
      </c>
      <c r="S229" s="75">
        <v>2</v>
      </c>
      <c r="T229" s="111">
        <v>0</v>
      </c>
      <c r="U229" s="111">
        <v>0</v>
      </c>
      <c r="V229" s="111">
        <v>0</v>
      </c>
      <c r="W229" s="111">
        <v>0</v>
      </c>
      <c r="X229" s="111">
        <v>0</v>
      </c>
      <c r="Y229" s="111">
        <v>0</v>
      </c>
      <c r="Z229" s="111">
        <v>0</v>
      </c>
      <c r="AA229" s="111">
        <v>0</v>
      </c>
      <c r="AB229" s="111">
        <v>0</v>
      </c>
      <c r="AC229" s="111">
        <v>0</v>
      </c>
      <c r="AD229" s="111">
        <v>0</v>
      </c>
      <c r="AE229" s="111">
        <v>0</v>
      </c>
      <c r="AF229" s="111">
        <v>0</v>
      </c>
      <c r="AG229" s="111">
        <v>0</v>
      </c>
      <c r="AH229" s="111">
        <v>0</v>
      </c>
      <c r="AI229" s="111">
        <v>0</v>
      </c>
      <c r="AJ229" s="111">
        <v>0</v>
      </c>
      <c r="AK229" s="111">
        <v>0</v>
      </c>
      <c r="AL229" s="111">
        <v>0</v>
      </c>
      <c r="AM229" s="111">
        <v>0</v>
      </c>
      <c r="AN229" s="111">
        <v>0</v>
      </c>
      <c r="AO229" s="111">
        <v>0</v>
      </c>
      <c r="AP229" s="111">
        <v>0</v>
      </c>
      <c r="AQ229" s="111">
        <v>0</v>
      </c>
      <c r="AR229" s="111">
        <v>0</v>
      </c>
      <c r="AS229" s="111">
        <v>0</v>
      </c>
      <c r="AT229" s="111">
        <v>0</v>
      </c>
      <c r="AU229" s="111">
        <v>0</v>
      </c>
      <c r="AV229" s="111">
        <v>0</v>
      </c>
      <c r="AW229" s="111">
        <v>0</v>
      </c>
      <c r="AX229" s="111">
        <v>0</v>
      </c>
      <c r="AY229" s="111">
        <v>0</v>
      </c>
      <c r="AZ229" s="197"/>
      <c r="BA229" s="157"/>
      <c r="BB229" s="157"/>
      <c r="BC229" s="157"/>
      <c r="BD229" s="157"/>
      <c r="BE229" s="157"/>
      <c r="BF229" s="157"/>
      <c r="BG229" s="157"/>
      <c r="BH229" s="157"/>
      <c r="BI229" s="157"/>
      <c r="BJ229" s="157"/>
      <c r="BK229" s="157"/>
      <c r="BL229" s="157"/>
      <c r="BM229" s="157"/>
      <c r="BN229" s="157"/>
      <c r="BO229" s="157"/>
      <c r="BP229" s="157"/>
      <c r="BQ229" s="157"/>
      <c r="BR229" s="157"/>
      <c r="BS229" s="157"/>
      <c r="BT229" s="157"/>
      <c r="BU229" s="157"/>
      <c r="BV229" s="157"/>
      <c r="BW229" s="157"/>
      <c r="BX229" s="157"/>
      <c r="BY229" s="157"/>
      <c r="BZ229" s="157"/>
      <c r="CA229" s="157"/>
      <c r="CB229" s="157"/>
      <c r="CC229" s="157"/>
      <c r="CD229" s="157"/>
      <c r="CE229" s="157"/>
      <c r="CF229" s="157"/>
      <c r="CG229" s="157"/>
      <c r="CH229" s="157"/>
      <c r="CI229" s="157"/>
      <c r="CJ229" s="157"/>
      <c r="CK229" s="157"/>
      <c r="CL229" s="157"/>
      <c r="CM229" s="157"/>
      <c r="CN229" s="157"/>
      <c r="CO229" s="157"/>
      <c r="CP229" s="157"/>
      <c r="CQ229" s="157"/>
      <c r="CR229" s="157"/>
      <c r="CS229" s="157"/>
      <c r="CT229" s="157"/>
      <c r="CU229" s="157"/>
      <c r="CV229" s="157"/>
      <c r="CW229" s="157"/>
      <c r="CX229" s="157"/>
      <c r="CY229" s="157"/>
      <c r="CZ229" s="157"/>
      <c r="DA229" s="157"/>
      <c r="DB229" s="157"/>
      <c r="DC229" s="157"/>
      <c r="DD229" s="157"/>
      <c r="DE229" s="157"/>
      <c r="DF229" s="157"/>
      <c r="DG229" s="157"/>
      <c r="DH229" s="157"/>
      <c r="DI229" s="157"/>
      <c r="DJ229" s="157"/>
      <c r="DK229" s="157"/>
      <c r="DL229" s="157"/>
      <c r="DM229" s="157"/>
      <c r="DN229" s="157"/>
      <c r="DO229" s="157"/>
      <c r="DP229" s="157"/>
      <c r="DQ229" s="157"/>
      <c r="DR229" s="157"/>
      <c r="DS229" s="157"/>
      <c r="DT229" s="157"/>
      <c r="DU229" s="157"/>
      <c r="DV229" s="157"/>
      <c r="DW229" s="157"/>
      <c r="DX229" s="157"/>
      <c r="DY229" s="157"/>
      <c r="DZ229" s="157"/>
      <c r="EA229" s="157"/>
      <c r="EB229" s="157"/>
      <c r="EC229" s="157"/>
      <c r="ED229" s="157"/>
      <c r="EE229" s="157"/>
      <c r="EF229" s="157"/>
      <c r="EG229" s="157"/>
      <c r="EH229" s="157"/>
      <c r="EI229" s="157"/>
      <c r="EJ229" s="157"/>
      <c r="EK229" s="157"/>
      <c r="EL229" s="157"/>
      <c r="EM229" s="157"/>
      <c r="EN229" s="157"/>
      <c r="EO229" s="157"/>
      <c r="EP229" s="157"/>
      <c r="EQ229" s="157"/>
      <c r="ER229" s="157"/>
      <c r="ES229" s="157"/>
      <c r="ET229" s="157"/>
      <c r="EU229" s="157"/>
      <c r="EV229" s="157"/>
      <c r="EW229" s="157"/>
      <c r="EX229" s="157"/>
      <c r="EY229" s="157"/>
      <c r="EZ229" s="157"/>
      <c r="FA229" s="157"/>
      <c r="FB229" s="157"/>
      <c r="FC229" s="157"/>
      <c r="FD229" s="157"/>
      <c r="FE229" s="157"/>
      <c r="FF229" s="157"/>
      <c r="FG229" s="157"/>
      <c r="FH229" s="157"/>
      <c r="FI229" s="157"/>
      <c r="FJ229" s="157"/>
      <c r="FK229" s="157"/>
      <c r="FL229" s="157"/>
      <c r="FM229" s="157"/>
      <c r="FN229" s="157"/>
      <c r="FO229" s="157"/>
      <c r="FP229" s="157"/>
      <c r="FQ229" s="157"/>
      <c r="FR229" s="157"/>
      <c r="FS229" s="157"/>
      <c r="FT229" s="157"/>
      <c r="FU229" s="157"/>
      <c r="FV229" s="157"/>
      <c r="FW229" s="157"/>
      <c r="FX229" s="157"/>
      <c r="FY229" s="157"/>
      <c r="FZ229" s="157"/>
      <c r="GA229" s="157"/>
      <c r="GB229" s="157"/>
      <c r="GC229" s="157"/>
      <c r="GD229" s="157"/>
      <c r="GE229" s="157"/>
      <c r="GF229" s="157"/>
      <c r="GG229" s="157"/>
      <c r="GH229" s="157"/>
      <c r="GI229" s="157"/>
      <c r="GJ229" s="157"/>
      <c r="GK229" s="157"/>
      <c r="GL229" s="157"/>
      <c r="GM229" s="157"/>
      <c r="GN229" s="157"/>
      <c r="GO229" s="157"/>
      <c r="GP229" s="157"/>
      <c r="GQ229" s="157"/>
      <c r="GR229" s="157"/>
      <c r="GS229" s="157"/>
      <c r="GT229" s="157"/>
      <c r="GU229" s="157"/>
      <c r="GV229" s="157"/>
      <c r="GW229" s="157"/>
      <c r="GX229" s="157"/>
      <c r="GY229" s="157"/>
      <c r="GZ229" s="157"/>
      <c r="HA229" s="157"/>
      <c r="HB229" s="157"/>
      <c r="HC229" s="157"/>
      <c r="HD229" s="157"/>
    </row>
    <row r="230" spans="1:219" s="154" customFormat="1" ht="21.75">
      <c r="A230" s="217"/>
      <c r="B230" s="63">
        <v>231</v>
      </c>
      <c r="C230" s="218" t="s">
        <v>184</v>
      </c>
      <c r="D230" s="194" t="s">
        <v>232</v>
      </c>
      <c r="E230" s="63" t="s">
        <v>121</v>
      </c>
      <c r="F230" s="63" t="s">
        <v>122</v>
      </c>
      <c r="G230" s="111">
        <v>0</v>
      </c>
      <c r="H230" s="111">
        <v>0</v>
      </c>
      <c r="I230" s="111">
        <v>0</v>
      </c>
      <c r="J230" s="22">
        <v>2</v>
      </c>
      <c r="K230" s="176">
        <v>0</v>
      </c>
      <c r="L230" s="176">
        <v>21</v>
      </c>
      <c r="M230" s="212">
        <v>0</v>
      </c>
      <c r="N230" s="212">
        <v>0</v>
      </c>
      <c r="O230" s="22">
        <v>14</v>
      </c>
      <c r="P230" s="83">
        <v>0</v>
      </c>
      <c r="Q230" s="75">
        <v>0</v>
      </c>
      <c r="R230" s="75">
        <v>2</v>
      </c>
      <c r="S230" s="75">
        <v>2</v>
      </c>
      <c r="T230" s="83">
        <v>0</v>
      </c>
      <c r="U230" s="111">
        <v>0</v>
      </c>
      <c r="V230" s="111">
        <v>0</v>
      </c>
      <c r="W230" s="111">
        <v>0</v>
      </c>
      <c r="X230" s="111">
        <v>0</v>
      </c>
      <c r="Y230" s="111">
        <v>0</v>
      </c>
      <c r="Z230" s="111">
        <v>0</v>
      </c>
      <c r="AA230" s="111">
        <v>0</v>
      </c>
      <c r="AB230" s="111">
        <v>0</v>
      </c>
      <c r="AC230" s="111">
        <v>0</v>
      </c>
      <c r="AD230" s="111">
        <v>0</v>
      </c>
      <c r="AE230" s="111">
        <v>0</v>
      </c>
      <c r="AF230" s="111">
        <v>0</v>
      </c>
      <c r="AG230" s="111">
        <v>0</v>
      </c>
      <c r="AH230" s="111">
        <v>0</v>
      </c>
      <c r="AI230" s="111">
        <v>0</v>
      </c>
      <c r="AJ230" s="111">
        <v>0</v>
      </c>
      <c r="AK230" s="111">
        <v>0</v>
      </c>
      <c r="AL230" s="111">
        <v>0</v>
      </c>
      <c r="AM230" s="111">
        <v>0</v>
      </c>
      <c r="AN230" s="111">
        <v>0</v>
      </c>
      <c r="AO230" s="111">
        <v>0</v>
      </c>
      <c r="AP230" s="111">
        <v>0</v>
      </c>
      <c r="AQ230" s="111">
        <v>0</v>
      </c>
      <c r="AR230" s="111">
        <v>0</v>
      </c>
      <c r="AS230" s="111">
        <v>0</v>
      </c>
      <c r="AT230" s="111">
        <v>0</v>
      </c>
      <c r="AU230" s="111">
        <v>0</v>
      </c>
      <c r="AV230" s="111">
        <v>0</v>
      </c>
      <c r="AW230" s="111">
        <v>0</v>
      </c>
      <c r="AX230" s="111">
        <v>0</v>
      </c>
      <c r="AY230" s="111">
        <v>0</v>
      </c>
      <c r="AZ230" s="197"/>
      <c r="BA230" s="157"/>
      <c r="BB230" s="157"/>
      <c r="BC230" s="157"/>
      <c r="BD230" s="157"/>
      <c r="BE230" s="157"/>
      <c r="BF230" s="157"/>
      <c r="BG230" s="157"/>
      <c r="BH230" s="157"/>
      <c r="BI230" s="157"/>
      <c r="BJ230" s="157"/>
      <c r="BK230" s="157"/>
      <c r="BL230" s="157"/>
      <c r="BM230" s="157"/>
      <c r="BN230" s="157"/>
      <c r="BO230" s="157"/>
      <c r="BP230" s="157"/>
      <c r="BQ230" s="157"/>
      <c r="BR230" s="157"/>
      <c r="BS230" s="157"/>
      <c r="BT230" s="157"/>
      <c r="BU230" s="157"/>
      <c r="BV230" s="157"/>
      <c r="BW230" s="157"/>
      <c r="BX230" s="157"/>
      <c r="BY230" s="157"/>
      <c r="BZ230" s="157"/>
      <c r="CA230" s="157"/>
      <c r="CB230" s="157"/>
      <c r="CC230" s="157"/>
      <c r="CD230" s="157"/>
      <c r="CE230" s="157"/>
      <c r="CF230" s="157"/>
      <c r="CG230" s="157"/>
      <c r="CH230" s="157"/>
      <c r="CI230" s="157"/>
      <c r="CJ230" s="157"/>
      <c r="CK230" s="157"/>
      <c r="CL230" s="157"/>
      <c r="CM230" s="157"/>
      <c r="CN230" s="157"/>
      <c r="CO230" s="157"/>
      <c r="CP230" s="157"/>
      <c r="CQ230" s="157"/>
      <c r="CR230" s="157"/>
      <c r="CS230" s="157"/>
      <c r="CT230" s="157"/>
      <c r="CU230" s="157"/>
      <c r="CV230" s="157"/>
      <c r="CW230" s="157"/>
      <c r="CX230" s="157"/>
      <c r="CY230" s="157"/>
      <c r="CZ230" s="157"/>
      <c r="DA230" s="157"/>
      <c r="DB230" s="157"/>
      <c r="DC230" s="157"/>
      <c r="DD230" s="157"/>
      <c r="DE230" s="157"/>
      <c r="DF230" s="157"/>
      <c r="DG230" s="157"/>
      <c r="DH230" s="157"/>
      <c r="DI230" s="157"/>
      <c r="DJ230" s="157"/>
      <c r="DK230" s="157"/>
      <c r="DL230" s="157"/>
      <c r="DM230" s="157"/>
      <c r="DN230" s="157"/>
      <c r="DO230" s="157"/>
      <c r="DP230" s="157"/>
      <c r="DQ230" s="157"/>
      <c r="DR230" s="157"/>
      <c r="DS230" s="157"/>
      <c r="DT230" s="157"/>
      <c r="DU230" s="157"/>
      <c r="DV230" s="157"/>
      <c r="DW230" s="157"/>
      <c r="DX230" s="157"/>
      <c r="DY230" s="157"/>
      <c r="DZ230" s="157"/>
      <c r="EA230" s="157"/>
      <c r="EB230" s="157"/>
      <c r="EC230" s="157"/>
      <c r="ED230" s="157"/>
      <c r="EE230" s="157"/>
      <c r="EF230" s="157"/>
      <c r="EG230" s="157"/>
      <c r="EH230" s="157"/>
      <c r="EI230" s="157"/>
      <c r="EJ230" s="157"/>
      <c r="EK230" s="157"/>
      <c r="EL230" s="157"/>
      <c r="EM230" s="157"/>
      <c r="EN230" s="157"/>
      <c r="EO230" s="157"/>
      <c r="EP230" s="157"/>
      <c r="EQ230" s="157"/>
      <c r="ER230" s="157"/>
      <c r="ES230" s="157"/>
      <c r="ET230" s="157"/>
      <c r="EU230" s="157"/>
      <c r="EV230" s="157"/>
      <c r="EW230" s="157"/>
      <c r="EX230" s="157"/>
      <c r="EY230" s="157"/>
      <c r="EZ230" s="157"/>
      <c r="FA230" s="157"/>
      <c r="FB230" s="157"/>
      <c r="FC230" s="157"/>
      <c r="FD230" s="157"/>
      <c r="FE230" s="157"/>
      <c r="FF230" s="157"/>
      <c r="FG230" s="157"/>
      <c r="FH230" s="157"/>
      <c r="FI230" s="157"/>
      <c r="FJ230" s="157"/>
      <c r="FK230" s="157"/>
      <c r="FL230" s="157"/>
      <c r="FM230" s="157"/>
      <c r="FN230" s="157"/>
      <c r="FO230" s="157"/>
      <c r="FP230" s="157"/>
      <c r="FQ230" s="157"/>
      <c r="FR230" s="157"/>
      <c r="FS230" s="157"/>
      <c r="FT230" s="157"/>
      <c r="FU230" s="157"/>
      <c r="FV230" s="157"/>
      <c r="FW230" s="157"/>
      <c r="FX230" s="157"/>
      <c r="FY230" s="157"/>
      <c r="FZ230" s="157"/>
      <c r="GA230" s="157"/>
      <c r="GB230" s="157"/>
      <c r="GC230" s="157"/>
      <c r="GD230" s="157"/>
      <c r="GE230" s="157"/>
      <c r="GF230" s="157"/>
      <c r="GG230" s="157"/>
      <c r="GH230" s="157"/>
      <c r="GI230" s="157"/>
      <c r="GJ230" s="157"/>
      <c r="GK230" s="157"/>
      <c r="GL230" s="157"/>
      <c r="GM230" s="157"/>
      <c r="GN230" s="157"/>
      <c r="GO230" s="157"/>
      <c r="GP230" s="157"/>
      <c r="GQ230" s="157"/>
      <c r="GR230" s="157"/>
      <c r="GS230" s="157"/>
      <c r="GT230" s="157"/>
      <c r="GU230" s="157"/>
      <c r="GV230" s="157"/>
      <c r="GW230" s="157"/>
      <c r="GX230" s="157"/>
      <c r="GY230" s="157"/>
      <c r="GZ230" s="157"/>
      <c r="HA230" s="157"/>
      <c r="HB230" s="157"/>
      <c r="HC230" s="157"/>
      <c r="HD230" s="157"/>
    </row>
    <row r="231" spans="1:219" s="154" customFormat="1" ht="21.75">
      <c r="A231" s="217"/>
      <c r="B231" s="63">
        <v>232</v>
      </c>
      <c r="C231" s="218" t="s">
        <v>184</v>
      </c>
      <c r="D231" s="194" t="s">
        <v>233</v>
      </c>
      <c r="E231" s="63" t="s">
        <v>121</v>
      </c>
      <c r="F231" s="63" t="s">
        <v>122</v>
      </c>
      <c r="G231" s="111">
        <v>0</v>
      </c>
      <c r="H231" s="111">
        <v>0</v>
      </c>
      <c r="I231" s="111">
        <v>0</v>
      </c>
      <c r="J231" s="22">
        <v>1</v>
      </c>
      <c r="K231" s="176">
        <v>0</v>
      </c>
      <c r="L231" s="176">
        <v>2.92</v>
      </c>
      <c r="M231" s="212">
        <v>0</v>
      </c>
      <c r="N231" s="212">
        <v>0</v>
      </c>
      <c r="O231" s="22">
        <v>20</v>
      </c>
      <c r="P231" s="111">
        <v>0</v>
      </c>
      <c r="Q231" s="75">
        <v>60</v>
      </c>
      <c r="R231" s="219" t="s">
        <v>282</v>
      </c>
      <c r="S231" s="75">
        <v>2</v>
      </c>
      <c r="T231" s="83">
        <v>0</v>
      </c>
      <c r="U231" s="111">
        <v>0</v>
      </c>
      <c r="V231" s="111">
        <v>0</v>
      </c>
      <c r="W231" s="111">
        <v>0</v>
      </c>
      <c r="X231" s="111">
        <v>0</v>
      </c>
      <c r="Y231" s="111">
        <v>0</v>
      </c>
      <c r="Z231" s="111">
        <v>0</v>
      </c>
      <c r="AA231" s="111">
        <v>0</v>
      </c>
      <c r="AB231" s="111">
        <v>0</v>
      </c>
      <c r="AC231" s="111">
        <v>0</v>
      </c>
      <c r="AD231" s="111">
        <v>0</v>
      </c>
      <c r="AE231" s="111">
        <v>0</v>
      </c>
      <c r="AF231" s="111">
        <v>0</v>
      </c>
      <c r="AG231" s="111">
        <v>0</v>
      </c>
      <c r="AH231" s="111">
        <v>0</v>
      </c>
      <c r="AI231" s="111">
        <v>0</v>
      </c>
      <c r="AJ231" s="111">
        <v>0</v>
      </c>
      <c r="AK231" s="111">
        <v>0</v>
      </c>
      <c r="AL231" s="111">
        <v>0</v>
      </c>
      <c r="AM231" s="111">
        <v>0</v>
      </c>
      <c r="AN231" s="111">
        <v>0</v>
      </c>
      <c r="AO231" s="111">
        <v>0</v>
      </c>
      <c r="AP231" s="111">
        <v>0</v>
      </c>
      <c r="AQ231" s="111">
        <v>0</v>
      </c>
      <c r="AR231" s="111">
        <v>0</v>
      </c>
      <c r="AS231" s="111">
        <v>0</v>
      </c>
      <c r="AT231" s="111">
        <v>0</v>
      </c>
      <c r="AU231" s="111">
        <v>0</v>
      </c>
      <c r="AV231" s="111">
        <v>0</v>
      </c>
      <c r="AW231" s="111">
        <v>0</v>
      </c>
      <c r="AX231" s="111">
        <v>0</v>
      </c>
      <c r="AY231" s="111">
        <v>0</v>
      </c>
      <c r="AZ231" s="197"/>
      <c r="BA231" s="157"/>
      <c r="BB231" s="157"/>
      <c r="BC231" s="157"/>
      <c r="BD231" s="157"/>
      <c r="BE231" s="157"/>
      <c r="BF231" s="157"/>
      <c r="BG231" s="157"/>
      <c r="BH231" s="157"/>
      <c r="BI231" s="157"/>
      <c r="BJ231" s="157"/>
      <c r="BK231" s="157"/>
      <c r="BL231" s="157"/>
      <c r="BM231" s="157"/>
      <c r="BN231" s="157"/>
      <c r="BO231" s="157"/>
      <c r="BP231" s="157"/>
      <c r="BQ231" s="157"/>
      <c r="BR231" s="157"/>
      <c r="BS231" s="157"/>
      <c r="BT231" s="157"/>
      <c r="BU231" s="157"/>
      <c r="BV231" s="157"/>
      <c r="BW231" s="157"/>
      <c r="BX231" s="157"/>
      <c r="BY231" s="157"/>
      <c r="BZ231" s="157"/>
      <c r="CA231" s="157"/>
      <c r="CB231" s="157"/>
      <c r="CC231" s="157"/>
      <c r="CD231" s="157"/>
      <c r="CE231" s="157"/>
      <c r="CF231" s="157"/>
      <c r="CG231" s="157"/>
      <c r="CH231" s="157"/>
      <c r="CI231" s="157"/>
      <c r="CJ231" s="157"/>
      <c r="CK231" s="157"/>
      <c r="CL231" s="157"/>
      <c r="CM231" s="157"/>
      <c r="CN231" s="157"/>
      <c r="CO231" s="157"/>
      <c r="CP231" s="157"/>
      <c r="CQ231" s="157"/>
      <c r="CR231" s="157"/>
      <c r="CS231" s="157"/>
      <c r="CT231" s="157"/>
      <c r="CU231" s="157"/>
      <c r="CV231" s="157"/>
      <c r="CW231" s="157"/>
      <c r="CX231" s="157"/>
      <c r="CY231" s="157"/>
      <c r="CZ231" s="157"/>
      <c r="DA231" s="157"/>
      <c r="DB231" s="157"/>
      <c r="DC231" s="157"/>
      <c r="DD231" s="157"/>
      <c r="DE231" s="157"/>
      <c r="DF231" s="157"/>
      <c r="DG231" s="157"/>
      <c r="DH231" s="157"/>
      <c r="DI231" s="157"/>
      <c r="DJ231" s="157"/>
      <c r="DK231" s="157"/>
      <c r="DL231" s="157"/>
      <c r="DM231" s="157"/>
      <c r="DN231" s="157"/>
      <c r="DO231" s="157"/>
      <c r="DP231" s="157"/>
      <c r="DQ231" s="157"/>
      <c r="DR231" s="157"/>
      <c r="DS231" s="157"/>
      <c r="DT231" s="157"/>
      <c r="DU231" s="157"/>
      <c r="DV231" s="157"/>
      <c r="DW231" s="157"/>
      <c r="DX231" s="157"/>
      <c r="DY231" s="157"/>
      <c r="DZ231" s="157"/>
      <c r="EA231" s="157"/>
      <c r="EB231" s="157"/>
      <c r="EC231" s="157"/>
      <c r="ED231" s="157"/>
      <c r="EE231" s="157"/>
      <c r="EF231" s="157"/>
      <c r="EG231" s="157"/>
      <c r="EH231" s="157"/>
      <c r="EI231" s="157"/>
      <c r="EJ231" s="157"/>
      <c r="EK231" s="157"/>
      <c r="EL231" s="157"/>
      <c r="EM231" s="157"/>
      <c r="EN231" s="157"/>
      <c r="EO231" s="157"/>
      <c r="EP231" s="157"/>
      <c r="EQ231" s="157"/>
      <c r="ER231" s="157"/>
      <c r="ES231" s="157"/>
      <c r="ET231" s="157"/>
      <c r="EU231" s="157"/>
      <c r="EV231" s="157"/>
      <c r="EW231" s="157"/>
      <c r="EX231" s="157"/>
      <c r="EY231" s="157"/>
      <c r="EZ231" s="157"/>
      <c r="FA231" s="157"/>
      <c r="FB231" s="157"/>
      <c r="FC231" s="157"/>
      <c r="FD231" s="157"/>
      <c r="FE231" s="157"/>
      <c r="FF231" s="157"/>
      <c r="FG231" s="157"/>
      <c r="FH231" s="157"/>
      <c r="FI231" s="157"/>
      <c r="FJ231" s="157"/>
      <c r="FK231" s="157"/>
      <c r="FL231" s="157"/>
      <c r="FM231" s="157"/>
      <c r="FN231" s="157"/>
      <c r="FO231" s="157"/>
      <c r="FP231" s="157"/>
      <c r="FQ231" s="157"/>
      <c r="FR231" s="157"/>
      <c r="FS231" s="157"/>
      <c r="FT231" s="157"/>
      <c r="FU231" s="157"/>
      <c r="FV231" s="157"/>
      <c r="FW231" s="157"/>
      <c r="FX231" s="157"/>
      <c r="FY231" s="157"/>
      <c r="FZ231" s="157"/>
      <c r="GA231" s="157"/>
      <c r="GB231" s="157"/>
      <c r="GC231" s="157"/>
      <c r="GD231" s="157"/>
      <c r="GE231" s="157"/>
      <c r="GF231" s="157"/>
      <c r="GG231" s="157"/>
      <c r="GH231" s="157"/>
      <c r="GI231" s="157"/>
      <c r="GJ231" s="157"/>
      <c r="GK231" s="157"/>
      <c r="GL231" s="157"/>
      <c r="GM231" s="157"/>
      <c r="GN231" s="157"/>
      <c r="GO231" s="157"/>
      <c r="GP231" s="157"/>
      <c r="GQ231" s="157"/>
      <c r="GR231" s="157"/>
      <c r="GS231" s="157"/>
      <c r="GT231" s="157"/>
      <c r="GU231" s="157"/>
      <c r="GV231" s="157"/>
      <c r="GW231" s="157"/>
      <c r="GX231" s="157"/>
      <c r="GY231" s="157"/>
      <c r="GZ231" s="157"/>
      <c r="HA231" s="157"/>
      <c r="HB231" s="157"/>
      <c r="HC231" s="157"/>
      <c r="HD231" s="157"/>
    </row>
    <row r="232" spans="1:219" s="154" customFormat="1" ht="18.75" customHeight="1">
      <c r="A232" s="217"/>
      <c r="B232" s="63">
        <v>233</v>
      </c>
      <c r="C232" s="218" t="s">
        <v>184</v>
      </c>
      <c r="D232" s="194" t="s">
        <v>234</v>
      </c>
      <c r="E232" s="63" t="s">
        <v>121</v>
      </c>
      <c r="F232" s="63" t="s">
        <v>122</v>
      </c>
      <c r="G232" s="111">
        <v>0</v>
      </c>
      <c r="H232" s="111">
        <v>0</v>
      </c>
      <c r="I232" s="111">
        <v>0</v>
      </c>
      <c r="J232" s="22">
        <v>3</v>
      </c>
      <c r="K232" s="176">
        <v>6.67</v>
      </c>
      <c r="L232" s="176">
        <v>0</v>
      </c>
      <c r="M232" s="212">
        <v>0</v>
      </c>
      <c r="N232" s="212">
        <v>0</v>
      </c>
      <c r="O232" s="22">
        <v>0</v>
      </c>
      <c r="P232" s="111">
        <v>0</v>
      </c>
      <c r="Q232" s="75">
        <v>0</v>
      </c>
      <c r="R232" s="194" t="s">
        <v>282</v>
      </c>
      <c r="S232" s="75">
        <v>2</v>
      </c>
      <c r="T232" s="83">
        <v>0</v>
      </c>
      <c r="U232" s="111">
        <v>0</v>
      </c>
      <c r="V232" s="111">
        <v>0</v>
      </c>
      <c r="W232" s="111">
        <v>0</v>
      </c>
      <c r="X232" s="111">
        <v>0</v>
      </c>
      <c r="Y232" s="111">
        <v>0</v>
      </c>
      <c r="Z232" s="111">
        <v>0</v>
      </c>
      <c r="AA232" s="111">
        <v>0</v>
      </c>
      <c r="AB232" s="111">
        <v>0</v>
      </c>
      <c r="AC232" s="111">
        <v>0</v>
      </c>
      <c r="AD232" s="111">
        <v>0</v>
      </c>
      <c r="AE232" s="111">
        <v>0</v>
      </c>
      <c r="AF232" s="111">
        <v>0</v>
      </c>
      <c r="AG232" s="111">
        <v>0</v>
      </c>
      <c r="AH232" s="111">
        <v>0</v>
      </c>
      <c r="AI232" s="111">
        <v>0</v>
      </c>
      <c r="AJ232" s="111">
        <v>0</v>
      </c>
      <c r="AK232" s="111">
        <v>0</v>
      </c>
      <c r="AL232" s="111">
        <v>0</v>
      </c>
      <c r="AM232" s="111">
        <v>0</v>
      </c>
      <c r="AN232" s="111">
        <v>0</v>
      </c>
      <c r="AO232" s="111">
        <v>0</v>
      </c>
      <c r="AP232" s="111">
        <v>0</v>
      </c>
      <c r="AQ232" s="111">
        <v>0</v>
      </c>
      <c r="AR232" s="111">
        <v>0</v>
      </c>
      <c r="AS232" s="111">
        <v>0</v>
      </c>
      <c r="AT232" s="111">
        <v>0</v>
      </c>
      <c r="AU232" s="111">
        <v>0</v>
      </c>
      <c r="AV232" s="111">
        <v>0</v>
      </c>
      <c r="AW232" s="111">
        <v>0</v>
      </c>
      <c r="AX232" s="111">
        <v>0</v>
      </c>
      <c r="AY232" s="111">
        <v>0</v>
      </c>
      <c r="AZ232" s="201"/>
      <c r="BA232" s="157"/>
      <c r="BB232" s="157"/>
      <c r="BC232" s="157"/>
      <c r="BD232" s="157"/>
      <c r="BE232" s="157"/>
      <c r="BF232" s="157"/>
      <c r="BG232" s="157"/>
      <c r="BH232" s="157"/>
      <c r="BI232" s="157"/>
      <c r="BJ232" s="157"/>
      <c r="BK232" s="157"/>
      <c r="BL232" s="157"/>
      <c r="BM232" s="157"/>
      <c r="BN232" s="157"/>
      <c r="BO232" s="157"/>
      <c r="BP232" s="157"/>
      <c r="BQ232" s="157"/>
      <c r="BR232" s="157"/>
      <c r="BS232" s="157"/>
      <c r="BT232" s="157"/>
      <c r="BU232" s="157"/>
      <c r="BV232" s="157"/>
      <c r="BW232" s="157"/>
      <c r="BX232" s="157"/>
      <c r="BY232" s="157"/>
      <c r="BZ232" s="157"/>
      <c r="CA232" s="157"/>
      <c r="CB232" s="157"/>
      <c r="CC232" s="157"/>
      <c r="CD232" s="157"/>
      <c r="CE232" s="157"/>
      <c r="CF232" s="157"/>
      <c r="CG232" s="157"/>
      <c r="CH232" s="157"/>
      <c r="CI232" s="157"/>
      <c r="CJ232" s="157"/>
      <c r="CK232" s="157"/>
      <c r="CL232" s="157"/>
      <c r="CM232" s="157"/>
      <c r="CN232" s="157"/>
      <c r="CO232" s="157"/>
      <c r="CP232" s="157"/>
      <c r="CQ232" s="157"/>
      <c r="CR232" s="157"/>
      <c r="CS232" s="157"/>
      <c r="CT232" s="157"/>
      <c r="CU232" s="157"/>
      <c r="CV232" s="157"/>
      <c r="CW232" s="157"/>
      <c r="CX232" s="157"/>
      <c r="CY232" s="157"/>
      <c r="CZ232" s="157"/>
      <c r="DA232" s="157"/>
      <c r="DB232" s="157"/>
      <c r="DC232" s="157"/>
      <c r="DD232" s="157"/>
      <c r="DE232" s="157"/>
      <c r="DF232" s="157"/>
      <c r="DG232" s="157"/>
      <c r="DH232" s="157"/>
      <c r="DI232" s="157"/>
      <c r="DJ232" s="157"/>
      <c r="DK232" s="157"/>
      <c r="DL232" s="157"/>
      <c r="DM232" s="157"/>
      <c r="DN232" s="157"/>
      <c r="DO232" s="157"/>
      <c r="DP232" s="157"/>
      <c r="DQ232" s="157"/>
      <c r="DR232" s="157"/>
      <c r="DS232" s="157"/>
      <c r="DT232" s="157"/>
      <c r="DU232" s="157"/>
      <c r="DV232" s="157"/>
      <c r="DW232" s="157"/>
      <c r="DX232" s="157"/>
      <c r="DY232" s="157"/>
      <c r="DZ232" s="157"/>
      <c r="EA232" s="157"/>
      <c r="EB232" s="157"/>
      <c r="EC232" s="157"/>
      <c r="ED232" s="157"/>
      <c r="EE232" s="157"/>
      <c r="EF232" s="157"/>
      <c r="EG232" s="157"/>
      <c r="EH232" s="157"/>
      <c r="EI232" s="157"/>
      <c r="EJ232" s="157"/>
      <c r="EK232" s="157"/>
      <c r="EL232" s="157"/>
      <c r="EM232" s="157"/>
      <c r="EN232" s="157"/>
      <c r="EO232" s="157"/>
      <c r="EP232" s="157"/>
      <c r="EQ232" s="157"/>
      <c r="ER232" s="157"/>
      <c r="ES232" s="157"/>
      <c r="ET232" s="157"/>
      <c r="EU232" s="157"/>
      <c r="EV232" s="157"/>
      <c r="EW232" s="157"/>
      <c r="EX232" s="157"/>
      <c r="EY232" s="157"/>
      <c r="EZ232" s="157"/>
      <c r="FA232" s="157"/>
      <c r="FB232" s="157"/>
      <c r="FC232" s="157"/>
      <c r="FD232" s="157"/>
      <c r="FE232" s="157"/>
      <c r="FF232" s="157"/>
      <c r="FG232" s="157"/>
      <c r="FH232" s="157"/>
      <c r="FI232" s="157"/>
      <c r="FJ232" s="157"/>
      <c r="FK232" s="157"/>
      <c r="FL232" s="157"/>
      <c r="FM232" s="157"/>
      <c r="FN232" s="157"/>
      <c r="FO232" s="157"/>
      <c r="FP232" s="157"/>
      <c r="FQ232" s="157"/>
      <c r="FR232" s="157"/>
      <c r="FS232" s="157"/>
      <c r="FT232" s="157"/>
      <c r="FU232" s="157"/>
      <c r="FV232" s="157"/>
      <c r="FW232" s="157"/>
      <c r="FX232" s="157"/>
      <c r="FY232" s="157"/>
      <c r="FZ232" s="157"/>
      <c r="GA232" s="157"/>
      <c r="GB232" s="157"/>
      <c r="GC232" s="157"/>
      <c r="GD232" s="157"/>
      <c r="GE232" s="157"/>
      <c r="GF232" s="157"/>
      <c r="GG232" s="157"/>
      <c r="GH232" s="157"/>
      <c r="GI232" s="157"/>
      <c r="GJ232" s="157"/>
      <c r="GK232" s="157"/>
      <c r="GL232" s="157"/>
      <c r="GM232" s="157"/>
      <c r="GN232" s="157"/>
      <c r="GO232" s="157"/>
      <c r="GP232" s="157"/>
      <c r="GQ232" s="157"/>
      <c r="GR232" s="157"/>
      <c r="GS232" s="157"/>
      <c r="GT232" s="157"/>
      <c r="GU232" s="157"/>
      <c r="GV232" s="157"/>
      <c r="GW232" s="157"/>
      <c r="GX232" s="157"/>
      <c r="GY232" s="157"/>
      <c r="GZ232" s="157"/>
      <c r="HA232" s="157"/>
      <c r="HB232" s="157"/>
      <c r="HC232" s="157"/>
      <c r="HD232" s="157"/>
    </row>
    <row r="233" spans="1:219" s="154" customFormat="1" ht="18.75">
      <c r="B233" s="63">
        <v>234</v>
      </c>
      <c r="C233" s="218" t="s">
        <v>184</v>
      </c>
      <c r="D233" s="194" t="s">
        <v>235</v>
      </c>
      <c r="E233" s="63" t="s">
        <v>121</v>
      </c>
      <c r="F233" s="63" t="s">
        <v>122</v>
      </c>
      <c r="G233" s="111">
        <v>0</v>
      </c>
      <c r="H233" s="111">
        <v>0</v>
      </c>
      <c r="I233" s="111">
        <v>0</v>
      </c>
      <c r="J233" s="63">
        <v>3</v>
      </c>
      <c r="K233" s="222">
        <v>4.7699999999999996</v>
      </c>
      <c r="L233" s="176">
        <v>0</v>
      </c>
      <c r="M233" s="212">
        <v>0</v>
      </c>
      <c r="N233" s="212">
        <v>0</v>
      </c>
      <c r="O233" s="63">
        <v>0</v>
      </c>
      <c r="P233" s="111">
        <v>0</v>
      </c>
      <c r="Q233" s="75">
        <v>0</v>
      </c>
      <c r="R233" s="194" t="s">
        <v>282</v>
      </c>
      <c r="S233" s="75">
        <v>2</v>
      </c>
      <c r="T233" s="111">
        <v>0</v>
      </c>
      <c r="U233" s="111">
        <v>0</v>
      </c>
      <c r="V233" s="111">
        <v>0</v>
      </c>
      <c r="W233" s="111">
        <v>0</v>
      </c>
      <c r="X233" s="111">
        <v>0</v>
      </c>
      <c r="Y233" s="111">
        <v>0</v>
      </c>
      <c r="Z233" s="111">
        <v>0</v>
      </c>
      <c r="AA233" s="111">
        <v>0</v>
      </c>
      <c r="AB233" s="111">
        <v>0</v>
      </c>
      <c r="AC233" s="111">
        <v>0</v>
      </c>
      <c r="AD233" s="111">
        <v>0</v>
      </c>
      <c r="AE233" s="111">
        <v>0</v>
      </c>
      <c r="AF233" s="111">
        <v>0</v>
      </c>
      <c r="AG233" s="111">
        <v>0</v>
      </c>
      <c r="AH233" s="111">
        <v>0</v>
      </c>
      <c r="AI233" s="111">
        <v>0</v>
      </c>
      <c r="AJ233" s="111">
        <v>0</v>
      </c>
      <c r="AK233" s="111">
        <v>0</v>
      </c>
      <c r="AL233" s="111">
        <v>0</v>
      </c>
      <c r="AM233" s="111">
        <v>0</v>
      </c>
      <c r="AN233" s="111">
        <v>0</v>
      </c>
      <c r="AO233" s="111">
        <v>0</v>
      </c>
      <c r="AP233" s="111">
        <v>0</v>
      </c>
      <c r="AQ233" s="111">
        <v>0</v>
      </c>
      <c r="AR233" s="111">
        <v>0</v>
      </c>
      <c r="AS233" s="111">
        <v>0</v>
      </c>
      <c r="AT233" s="111">
        <v>0</v>
      </c>
      <c r="AU233" s="111">
        <v>0</v>
      </c>
      <c r="AV233" s="111">
        <v>0</v>
      </c>
      <c r="AW233" s="111">
        <v>0</v>
      </c>
      <c r="AX233" s="111">
        <v>0</v>
      </c>
      <c r="AY233" s="111">
        <v>0</v>
      </c>
      <c r="AZ233" s="197"/>
      <c r="BA233" s="157"/>
      <c r="BB233" s="157"/>
      <c r="BC233" s="157"/>
      <c r="BD233" s="157"/>
      <c r="BE233" s="157"/>
      <c r="BF233" s="157"/>
      <c r="BG233" s="157"/>
      <c r="BH233" s="157"/>
      <c r="BI233" s="157"/>
      <c r="BJ233" s="157"/>
      <c r="BK233" s="157"/>
      <c r="BL233" s="157"/>
      <c r="BM233" s="157"/>
      <c r="BN233" s="157"/>
      <c r="BO233" s="157"/>
      <c r="BP233" s="157"/>
      <c r="BQ233" s="157"/>
      <c r="BR233" s="157"/>
      <c r="BS233" s="157"/>
      <c r="BT233" s="157"/>
      <c r="BU233" s="157"/>
      <c r="BV233" s="157"/>
      <c r="BW233" s="157"/>
      <c r="BX233" s="157"/>
      <c r="BY233" s="157"/>
      <c r="BZ233" s="157"/>
      <c r="CA233" s="157"/>
      <c r="CB233" s="157"/>
      <c r="CC233" s="157"/>
      <c r="CD233" s="157"/>
      <c r="CE233" s="157"/>
      <c r="CF233" s="157"/>
      <c r="CG233" s="157"/>
      <c r="CH233" s="157"/>
      <c r="CI233" s="157"/>
      <c r="CJ233" s="157"/>
      <c r="CK233" s="157"/>
      <c r="CL233" s="157"/>
      <c r="CM233" s="157"/>
      <c r="CN233" s="157"/>
      <c r="CO233" s="157"/>
      <c r="CP233" s="157"/>
      <c r="CQ233" s="157"/>
      <c r="CR233" s="157"/>
      <c r="CS233" s="157"/>
      <c r="CT233" s="157"/>
      <c r="CU233" s="157"/>
      <c r="CV233" s="157"/>
      <c r="CW233" s="157"/>
      <c r="CX233" s="157"/>
      <c r="CY233" s="157"/>
      <c r="CZ233" s="157"/>
      <c r="DA233" s="157"/>
      <c r="DB233" s="157"/>
      <c r="DC233" s="157"/>
      <c r="DD233" s="157"/>
      <c r="DE233" s="157"/>
      <c r="DF233" s="157"/>
      <c r="DG233" s="157"/>
      <c r="DH233" s="157"/>
      <c r="DI233" s="157"/>
      <c r="DJ233" s="157"/>
      <c r="DK233" s="157"/>
      <c r="DL233" s="157"/>
      <c r="DM233" s="157"/>
      <c r="DN233" s="157"/>
      <c r="DO233" s="157"/>
      <c r="DP233" s="157"/>
      <c r="DQ233" s="157"/>
      <c r="DR233" s="157"/>
      <c r="DS233" s="157"/>
      <c r="DT233" s="157"/>
      <c r="DU233" s="157"/>
      <c r="DV233" s="157"/>
      <c r="DW233" s="157"/>
      <c r="DX233" s="157"/>
      <c r="DY233" s="157"/>
      <c r="DZ233" s="157"/>
      <c r="EA233" s="157"/>
      <c r="EB233" s="157"/>
      <c r="EC233" s="157"/>
      <c r="ED233" s="157"/>
      <c r="EE233" s="157"/>
      <c r="EF233" s="157"/>
      <c r="EG233" s="157"/>
      <c r="EH233" s="157"/>
      <c r="EI233" s="157"/>
      <c r="EJ233" s="157"/>
      <c r="EK233" s="157"/>
      <c r="EL233" s="157"/>
      <c r="EM233" s="157"/>
      <c r="EN233" s="157"/>
      <c r="EO233" s="157"/>
      <c r="EP233" s="157"/>
      <c r="EQ233" s="157"/>
      <c r="ER233" s="157"/>
      <c r="ES233" s="157"/>
      <c r="ET233" s="157"/>
      <c r="EU233" s="157"/>
      <c r="EV233" s="157"/>
      <c r="EW233" s="157"/>
      <c r="EX233" s="157"/>
      <c r="EY233" s="157"/>
      <c r="EZ233" s="157"/>
      <c r="FA233" s="157"/>
      <c r="FB233" s="157"/>
      <c r="FC233" s="157"/>
      <c r="FD233" s="157"/>
      <c r="FE233" s="157"/>
      <c r="FF233" s="157"/>
      <c r="FG233" s="157"/>
      <c r="FH233" s="157"/>
      <c r="FI233" s="157"/>
      <c r="FJ233" s="157"/>
      <c r="FK233" s="157"/>
      <c r="FL233" s="157"/>
      <c r="FM233" s="157"/>
      <c r="FN233" s="157"/>
      <c r="FO233" s="157"/>
      <c r="FP233" s="157"/>
      <c r="FQ233" s="157"/>
      <c r="FR233" s="157"/>
      <c r="FS233" s="157"/>
      <c r="FT233" s="157"/>
      <c r="FU233" s="157"/>
      <c r="FV233" s="157"/>
      <c r="FW233" s="157"/>
      <c r="FX233" s="157"/>
      <c r="FY233" s="157"/>
      <c r="FZ233" s="157"/>
      <c r="GA233" s="157"/>
      <c r="GB233" s="157"/>
      <c r="GC233" s="157"/>
      <c r="GD233" s="157"/>
      <c r="GE233" s="157"/>
      <c r="GF233" s="157"/>
      <c r="GG233" s="157"/>
      <c r="GH233" s="157"/>
      <c r="GI233" s="157"/>
      <c r="GJ233" s="157"/>
      <c r="GK233" s="157"/>
      <c r="GL233" s="157"/>
      <c r="GM233" s="157"/>
      <c r="GN233" s="157"/>
      <c r="GO233" s="157"/>
      <c r="GP233" s="157"/>
      <c r="GQ233" s="157"/>
      <c r="GR233" s="157"/>
      <c r="GS233" s="157"/>
      <c r="GT233" s="157"/>
      <c r="GU233" s="157"/>
      <c r="GV233" s="157"/>
      <c r="GW233" s="157"/>
      <c r="GX233" s="157"/>
      <c r="GY233" s="157"/>
      <c r="GZ233" s="157"/>
      <c r="HA233" s="157"/>
      <c r="HB233" s="157"/>
      <c r="HC233" s="157"/>
      <c r="HD233" s="157"/>
    </row>
    <row r="234" spans="1:219" s="141" customFormat="1" ht="21.75">
      <c r="A234" s="135"/>
      <c r="B234" s="63">
        <v>235</v>
      </c>
      <c r="C234" s="134" t="s">
        <v>185</v>
      </c>
      <c r="D234" s="133" t="s">
        <v>230</v>
      </c>
      <c r="E234" s="114" t="s">
        <v>121</v>
      </c>
      <c r="F234" s="114" t="s">
        <v>122</v>
      </c>
      <c r="G234" s="111">
        <v>455.87408611466003</v>
      </c>
      <c r="H234" s="111">
        <v>299.19573365299999</v>
      </c>
      <c r="I234" s="111">
        <v>156.67835246166004</v>
      </c>
      <c r="J234" s="117">
        <v>1</v>
      </c>
      <c r="K234" s="118">
        <v>0</v>
      </c>
      <c r="L234" s="248">
        <v>5.81</v>
      </c>
      <c r="M234" s="139">
        <v>0</v>
      </c>
      <c r="N234" s="118">
        <v>0</v>
      </c>
      <c r="O234" s="117">
        <v>28</v>
      </c>
      <c r="P234" s="118">
        <v>0</v>
      </c>
      <c r="Q234" s="119">
        <v>0</v>
      </c>
      <c r="R234" s="119">
        <v>2</v>
      </c>
      <c r="S234" s="119">
        <v>2</v>
      </c>
      <c r="T234" s="121">
        <v>0</v>
      </c>
      <c r="U234" s="121">
        <v>0</v>
      </c>
      <c r="V234" s="121">
        <v>0</v>
      </c>
      <c r="W234" s="121">
        <v>0</v>
      </c>
      <c r="X234" s="121">
        <v>0</v>
      </c>
      <c r="Y234" s="121">
        <v>0</v>
      </c>
      <c r="Z234" s="121">
        <v>0</v>
      </c>
      <c r="AA234" s="121">
        <v>0</v>
      </c>
      <c r="AB234" s="121">
        <v>0</v>
      </c>
      <c r="AC234" s="121">
        <v>0</v>
      </c>
      <c r="AD234" s="121">
        <v>0</v>
      </c>
      <c r="AE234" s="121">
        <v>0</v>
      </c>
      <c r="AF234" s="121">
        <v>0</v>
      </c>
      <c r="AG234" s="121">
        <v>0</v>
      </c>
      <c r="AH234" s="121">
        <v>0</v>
      </c>
      <c r="AI234" s="121">
        <v>0</v>
      </c>
      <c r="AJ234" s="121">
        <v>0</v>
      </c>
      <c r="AK234" s="121">
        <v>0</v>
      </c>
      <c r="AL234" s="121">
        <v>0</v>
      </c>
      <c r="AM234" s="121">
        <v>0</v>
      </c>
      <c r="AN234" s="121">
        <v>0</v>
      </c>
      <c r="AO234" s="121">
        <v>0</v>
      </c>
      <c r="AP234" s="121">
        <v>0</v>
      </c>
      <c r="AQ234" s="121">
        <v>0</v>
      </c>
      <c r="AR234" s="121">
        <v>0</v>
      </c>
      <c r="AS234" s="121">
        <v>0</v>
      </c>
      <c r="AT234" s="121">
        <v>0</v>
      </c>
      <c r="AU234" s="121">
        <v>0</v>
      </c>
      <c r="AV234" s="111">
        <v>0</v>
      </c>
      <c r="AW234" s="111">
        <v>0</v>
      </c>
      <c r="AX234" s="111">
        <v>0</v>
      </c>
      <c r="AY234" s="111">
        <v>0</v>
      </c>
      <c r="AZ234" s="237"/>
      <c r="BA234" s="157"/>
      <c r="BB234" s="157"/>
      <c r="BC234" s="157"/>
      <c r="BD234" s="157"/>
      <c r="BE234" s="157"/>
      <c r="BF234" s="157"/>
      <c r="BG234" s="157"/>
      <c r="BH234" s="157"/>
      <c r="BI234" s="157"/>
      <c r="BJ234" s="157"/>
      <c r="BK234" s="157"/>
      <c r="BL234" s="157"/>
      <c r="BM234" s="157"/>
      <c r="BN234" s="157"/>
      <c r="BO234" s="157"/>
      <c r="BP234" s="157"/>
      <c r="BQ234" s="157"/>
      <c r="BR234" s="157"/>
      <c r="BS234" s="157"/>
      <c r="BT234" s="157"/>
      <c r="BU234" s="157"/>
      <c r="BV234" s="157"/>
      <c r="BW234" s="157"/>
      <c r="BX234" s="157"/>
      <c r="BY234" s="157"/>
      <c r="BZ234" s="157"/>
      <c r="CA234" s="157"/>
      <c r="CB234" s="157"/>
      <c r="CC234" s="157"/>
      <c r="CD234" s="157"/>
      <c r="CE234" s="157"/>
      <c r="CF234" s="157"/>
      <c r="CG234" s="157"/>
      <c r="CH234" s="157"/>
      <c r="CI234" s="157"/>
      <c r="CJ234" s="157"/>
      <c r="CK234" s="157"/>
      <c r="CL234" s="157"/>
      <c r="CM234" s="157"/>
      <c r="CN234" s="157"/>
      <c r="CO234" s="157"/>
      <c r="CP234" s="157"/>
      <c r="CQ234" s="157"/>
      <c r="CR234" s="157"/>
      <c r="CS234" s="157"/>
      <c r="CT234" s="157"/>
      <c r="CU234" s="157"/>
      <c r="CV234" s="157"/>
      <c r="CW234" s="157"/>
      <c r="CX234" s="157"/>
      <c r="CY234" s="157"/>
      <c r="CZ234" s="157"/>
      <c r="DA234" s="157"/>
      <c r="DB234" s="157"/>
      <c r="DC234" s="157"/>
      <c r="DD234" s="157"/>
      <c r="DE234" s="157"/>
      <c r="DF234" s="157"/>
      <c r="DG234" s="157"/>
      <c r="DH234" s="157"/>
      <c r="DI234" s="157"/>
      <c r="DJ234" s="157"/>
      <c r="DK234" s="157"/>
      <c r="DL234" s="157"/>
      <c r="DM234" s="157"/>
      <c r="DN234" s="157"/>
      <c r="DO234" s="157"/>
      <c r="DP234" s="157"/>
      <c r="DQ234" s="157"/>
      <c r="DR234" s="157"/>
      <c r="DS234" s="157"/>
      <c r="DT234" s="157"/>
      <c r="DU234" s="157"/>
      <c r="DV234" s="157"/>
      <c r="DW234" s="157"/>
      <c r="DX234" s="157"/>
      <c r="DY234" s="157"/>
      <c r="DZ234" s="157"/>
      <c r="EA234" s="157"/>
      <c r="EB234" s="157"/>
      <c r="EC234" s="157"/>
      <c r="ED234" s="157"/>
      <c r="EE234" s="157"/>
      <c r="EF234" s="157"/>
      <c r="EG234" s="157"/>
      <c r="EH234" s="157"/>
      <c r="EI234" s="157"/>
      <c r="EJ234" s="157"/>
      <c r="EK234" s="157"/>
      <c r="EL234" s="157"/>
      <c r="EM234" s="157"/>
      <c r="EN234" s="157"/>
      <c r="EO234" s="157"/>
      <c r="EP234" s="157"/>
      <c r="EQ234" s="157"/>
      <c r="ER234" s="157"/>
      <c r="ES234" s="157"/>
      <c r="ET234" s="157"/>
      <c r="EU234" s="157"/>
      <c r="EV234" s="157"/>
      <c r="EW234" s="157"/>
      <c r="EX234" s="157"/>
      <c r="EY234" s="157"/>
      <c r="EZ234" s="157"/>
      <c r="FA234" s="157"/>
      <c r="FB234" s="157"/>
      <c r="FC234" s="157"/>
      <c r="FD234" s="157"/>
      <c r="FE234" s="157"/>
      <c r="FF234" s="157"/>
      <c r="FG234" s="157"/>
      <c r="FH234" s="157"/>
      <c r="FI234" s="157"/>
      <c r="FJ234" s="157"/>
      <c r="FK234" s="157"/>
      <c r="FL234" s="157"/>
      <c r="FM234" s="157"/>
      <c r="FN234" s="157"/>
      <c r="FO234" s="157"/>
      <c r="FP234" s="157"/>
      <c r="FQ234" s="157"/>
      <c r="FR234" s="157"/>
      <c r="FS234" s="157"/>
      <c r="FT234" s="157"/>
      <c r="FU234" s="157"/>
      <c r="FV234" s="157"/>
      <c r="FW234" s="157"/>
      <c r="FX234" s="157"/>
      <c r="FY234" s="157"/>
      <c r="FZ234" s="157"/>
      <c r="GA234" s="157"/>
      <c r="GB234" s="157"/>
      <c r="GC234" s="157"/>
      <c r="GD234" s="157"/>
      <c r="GE234" s="157"/>
      <c r="GF234" s="157"/>
      <c r="GG234" s="157"/>
      <c r="GH234" s="157"/>
      <c r="GI234" s="157"/>
      <c r="GJ234" s="157"/>
      <c r="GK234" s="157"/>
      <c r="GL234" s="157"/>
      <c r="GM234" s="157"/>
      <c r="GN234" s="157"/>
      <c r="GO234" s="157"/>
      <c r="GP234" s="157"/>
      <c r="GQ234" s="157"/>
      <c r="GR234" s="157"/>
      <c r="GS234" s="157"/>
      <c r="GT234" s="157"/>
      <c r="GU234" s="157"/>
      <c r="GV234" s="157"/>
      <c r="GW234" s="157"/>
      <c r="GX234" s="157"/>
      <c r="GY234" s="157"/>
      <c r="GZ234" s="157"/>
      <c r="HA234" s="157"/>
      <c r="HB234" s="157"/>
      <c r="HC234" s="157"/>
      <c r="HD234" s="157"/>
    </row>
    <row r="235" spans="1:219" s="141" customFormat="1" ht="21.75">
      <c r="A235" s="135"/>
      <c r="B235" s="63">
        <v>236</v>
      </c>
      <c r="C235" s="134" t="s">
        <v>185</v>
      </c>
      <c r="D235" s="133" t="s">
        <v>231</v>
      </c>
      <c r="E235" s="114" t="s">
        <v>121</v>
      </c>
      <c r="F235" s="114" t="s">
        <v>122</v>
      </c>
      <c r="G235" s="121">
        <v>0</v>
      </c>
      <c r="H235" s="121">
        <v>0</v>
      </c>
      <c r="I235" s="121">
        <v>0</v>
      </c>
      <c r="J235" s="117">
        <v>1</v>
      </c>
      <c r="K235" s="121">
        <v>0</v>
      </c>
      <c r="L235" s="248">
        <v>0</v>
      </c>
      <c r="M235" s="118" t="s">
        <v>254</v>
      </c>
      <c r="N235" s="118">
        <v>17.95</v>
      </c>
      <c r="O235" s="117">
        <v>25</v>
      </c>
      <c r="P235" s="118">
        <v>0</v>
      </c>
      <c r="Q235" s="119">
        <v>0</v>
      </c>
      <c r="R235" s="119">
        <v>2</v>
      </c>
      <c r="S235" s="119">
        <v>2</v>
      </c>
      <c r="T235" s="118">
        <v>0</v>
      </c>
      <c r="U235" s="121">
        <v>0</v>
      </c>
      <c r="V235" s="121">
        <v>0</v>
      </c>
      <c r="W235" s="121">
        <v>0</v>
      </c>
      <c r="X235" s="121">
        <v>0</v>
      </c>
      <c r="Y235" s="121">
        <v>0</v>
      </c>
      <c r="Z235" s="121">
        <v>0</v>
      </c>
      <c r="AA235" s="121">
        <v>0</v>
      </c>
      <c r="AB235" s="121">
        <v>0</v>
      </c>
      <c r="AC235" s="121">
        <v>0</v>
      </c>
      <c r="AD235" s="121">
        <v>0</v>
      </c>
      <c r="AE235" s="121">
        <v>0</v>
      </c>
      <c r="AF235" s="121">
        <v>0</v>
      </c>
      <c r="AG235" s="121">
        <v>0</v>
      </c>
      <c r="AH235" s="121">
        <v>0</v>
      </c>
      <c r="AI235" s="121">
        <v>0</v>
      </c>
      <c r="AJ235" s="121">
        <v>0</v>
      </c>
      <c r="AK235" s="121">
        <v>0</v>
      </c>
      <c r="AL235" s="121">
        <v>0</v>
      </c>
      <c r="AM235" s="121">
        <v>0</v>
      </c>
      <c r="AN235" s="121">
        <v>0</v>
      </c>
      <c r="AO235" s="121">
        <v>0</v>
      </c>
      <c r="AP235" s="121">
        <v>0</v>
      </c>
      <c r="AQ235" s="121">
        <v>0</v>
      </c>
      <c r="AR235" s="121">
        <v>0</v>
      </c>
      <c r="AS235" s="121">
        <v>0</v>
      </c>
      <c r="AT235" s="121">
        <v>0</v>
      </c>
      <c r="AU235" s="121">
        <v>0</v>
      </c>
      <c r="AV235" s="111">
        <v>0</v>
      </c>
      <c r="AW235" s="111">
        <v>0</v>
      </c>
      <c r="AX235" s="111">
        <v>0</v>
      </c>
      <c r="AY235" s="111">
        <v>0</v>
      </c>
      <c r="AZ235" s="237"/>
      <c r="BA235" s="157"/>
      <c r="BB235" s="157"/>
      <c r="BC235" s="157"/>
      <c r="BD235" s="157"/>
      <c r="BE235" s="157"/>
      <c r="BF235" s="157"/>
      <c r="BG235" s="157"/>
      <c r="BH235" s="157"/>
      <c r="BI235" s="157"/>
      <c r="BJ235" s="157"/>
      <c r="BK235" s="157"/>
      <c r="BL235" s="157"/>
      <c r="BM235" s="157"/>
      <c r="BN235" s="157"/>
      <c r="BO235" s="157"/>
      <c r="BP235" s="157"/>
      <c r="BQ235" s="157"/>
      <c r="BR235" s="157"/>
      <c r="BS235" s="157"/>
      <c r="BT235" s="157"/>
      <c r="BU235" s="157"/>
      <c r="BV235" s="157"/>
      <c r="BW235" s="157"/>
      <c r="BX235" s="157"/>
      <c r="BY235" s="157"/>
      <c r="BZ235" s="157"/>
      <c r="CA235" s="157"/>
      <c r="CB235" s="157"/>
      <c r="CC235" s="157"/>
      <c r="CD235" s="157"/>
      <c r="CE235" s="157"/>
      <c r="CF235" s="157"/>
      <c r="CG235" s="157"/>
      <c r="CH235" s="157"/>
      <c r="CI235" s="157"/>
      <c r="CJ235" s="157"/>
      <c r="CK235" s="157"/>
      <c r="CL235" s="157"/>
      <c r="CM235" s="157"/>
      <c r="CN235" s="157"/>
      <c r="CO235" s="157"/>
      <c r="CP235" s="157"/>
      <c r="CQ235" s="157"/>
      <c r="CR235" s="157"/>
      <c r="CS235" s="157"/>
      <c r="CT235" s="157"/>
      <c r="CU235" s="157"/>
      <c r="CV235" s="157"/>
      <c r="CW235" s="157"/>
      <c r="CX235" s="157"/>
      <c r="CY235" s="157"/>
      <c r="CZ235" s="157"/>
      <c r="DA235" s="157"/>
      <c r="DB235" s="157"/>
      <c r="DC235" s="157"/>
      <c r="DD235" s="157"/>
      <c r="DE235" s="157"/>
      <c r="DF235" s="157"/>
      <c r="DG235" s="157"/>
      <c r="DH235" s="157"/>
      <c r="DI235" s="157"/>
      <c r="DJ235" s="157"/>
      <c r="DK235" s="157"/>
      <c r="DL235" s="157"/>
      <c r="DM235" s="157"/>
      <c r="DN235" s="157"/>
      <c r="DO235" s="157"/>
      <c r="DP235" s="157"/>
      <c r="DQ235" s="157"/>
      <c r="DR235" s="157"/>
      <c r="DS235" s="157"/>
      <c r="DT235" s="157"/>
      <c r="DU235" s="157"/>
      <c r="DV235" s="157"/>
      <c r="DW235" s="157"/>
      <c r="DX235" s="157"/>
      <c r="DY235" s="157"/>
      <c r="DZ235" s="157"/>
      <c r="EA235" s="157"/>
      <c r="EB235" s="157"/>
      <c r="EC235" s="157"/>
      <c r="ED235" s="157"/>
      <c r="EE235" s="157"/>
      <c r="EF235" s="157"/>
      <c r="EG235" s="157"/>
      <c r="EH235" s="157"/>
      <c r="EI235" s="157"/>
      <c r="EJ235" s="157"/>
      <c r="EK235" s="157"/>
      <c r="EL235" s="157"/>
      <c r="EM235" s="157"/>
      <c r="EN235" s="157"/>
      <c r="EO235" s="157"/>
      <c r="EP235" s="157"/>
      <c r="EQ235" s="157"/>
      <c r="ER235" s="157"/>
      <c r="ES235" s="157"/>
      <c r="ET235" s="157"/>
      <c r="EU235" s="157"/>
      <c r="EV235" s="157"/>
      <c r="EW235" s="157"/>
      <c r="EX235" s="157"/>
      <c r="EY235" s="157"/>
      <c r="EZ235" s="157"/>
      <c r="FA235" s="157"/>
      <c r="FB235" s="157"/>
      <c r="FC235" s="157"/>
      <c r="FD235" s="157"/>
      <c r="FE235" s="157"/>
      <c r="FF235" s="157"/>
      <c r="FG235" s="157"/>
      <c r="FH235" s="157"/>
      <c r="FI235" s="157"/>
      <c r="FJ235" s="157"/>
      <c r="FK235" s="157"/>
      <c r="FL235" s="157"/>
      <c r="FM235" s="157"/>
      <c r="FN235" s="157"/>
      <c r="FO235" s="157"/>
      <c r="FP235" s="157"/>
      <c r="FQ235" s="157"/>
      <c r="FR235" s="157"/>
      <c r="FS235" s="157"/>
      <c r="FT235" s="157"/>
      <c r="FU235" s="157"/>
      <c r="FV235" s="157"/>
      <c r="FW235" s="157"/>
      <c r="FX235" s="157"/>
      <c r="FY235" s="157"/>
      <c r="FZ235" s="157"/>
      <c r="GA235" s="157"/>
      <c r="GB235" s="157"/>
      <c r="GC235" s="157"/>
      <c r="GD235" s="157"/>
      <c r="GE235" s="157"/>
      <c r="GF235" s="157"/>
      <c r="GG235" s="157"/>
      <c r="GH235" s="157"/>
      <c r="GI235" s="157"/>
      <c r="GJ235" s="157"/>
      <c r="GK235" s="157"/>
      <c r="GL235" s="157"/>
      <c r="GM235" s="157"/>
      <c r="GN235" s="157"/>
      <c r="GO235" s="157"/>
      <c r="GP235" s="157"/>
      <c r="GQ235" s="157"/>
      <c r="GR235" s="157"/>
      <c r="GS235" s="157"/>
      <c r="GT235" s="157"/>
      <c r="GU235" s="157"/>
      <c r="GV235" s="157"/>
      <c r="GW235" s="157"/>
      <c r="GX235" s="157"/>
      <c r="GY235" s="157"/>
      <c r="GZ235" s="157"/>
      <c r="HA235" s="157"/>
      <c r="HB235" s="157"/>
      <c r="HC235" s="157"/>
      <c r="HD235" s="157"/>
    </row>
    <row r="236" spans="1:219" s="141" customFormat="1" ht="21.75">
      <c r="A236" s="135"/>
      <c r="B236" s="63">
        <v>237</v>
      </c>
      <c r="C236" s="134" t="s">
        <v>185</v>
      </c>
      <c r="D236" s="133" t="s">
        <v>232</v>
      </c>
      <c r="E236" s="114" t="s">
        <v>121</v>
      </c>
      <c r="F236" s="114" t="s">
        <v>122</v>
      </c>
      <c r="G236" s="121">
        <v>0</v>
      </c>
      <c r="H236" s="121">
        <v>0</v>
      </c>
      <c r="I236" s="121">
        <v>0</v>
      </c>
      <c r="J236" s="117">
        <v>1</v>
      </c>
      <c r="K236" s="121">
        <v>0</v>
      </c>
      <c r="L236" s="248">
        <v>0</v>
      </c>
      <c r="M236" s="118" t="s">
        <v>260</v>
      </c>
      <c r="N236" s="118">
        <v>15.59</v>
      </c>
      <c r="O236" s="117">
        <v>25</v>
      </c>
      <c r="P236" s="121">
        <v>0</v>
      </c>
      <c r="Q236" s="119">
        <v>0</v>
      </c>
      <c r="R236" s="138" t="s">
        <v>282</v>
      </c>
      <c r="S236" s="119">
        <v>2</v>
      </c>
      <c r="T236" s="118">
        <v>0</v>
      </c>
      <c r="U236" s="121">
        <v>0</v>
      </c>
      <c r="V236" s="121">
        <v>0</v>
      </c>
      <c r="W236" s="121">
        <v>0</v>
      </c>
      <c r="X236" s="121">
        <v>0</v>
      </c>
      <c r="Y236" s="121">
        <v>0</v>
      </c>
      <c r="Z236" s="121">
        <v>0</v>
      </c>
      <c r="AA236" s="121">
        <v>0</v>
      </c>
      <c r="AB236" s="121">
        <v>0</v>
      </c>
      <c r="AC236" s="121">
        <v>0</v>
      </c>
      <c r="AD236" s="121">
        <v>0</v>
      </c>
      <c r="AE236" s="121">
        <v>0</v>
      </c>
      <c r="AF236" s="121">
        <v>0</v>
      </c>
      <c r="AG236" s="121">
        <v>0</v>
      </c>
      <c r="AH236" s="121">
        <v>0</v>
      </c>
      <c r="AI236" s="121">
        <v>0</v>
      </c>
      <c r="AJ236" s="121">
        <v>0</v>
      </c>
      <c r="AK236" s="121">
        <v>0</v>
      </c>
      <c r="AL236" s="121">
        <v>0</v>
      </c>
      <c r="AM236" s="121">
        <v>0</v>
      </c>
      <c r="AN236" s="121">
        <v>0</v>
      </c>
      <c r="AO236" s="121">
        <v>0</v>
      </c>
      <c r="AP236" s="121">
        <v>0</v>
      </c>
      <c r="AQ236" s="121">
        <v>0</v>
      </c>
      <c r="AR236" s="121">
        <v>0</v>
      </c>
      <c r="AS236" s="121">
        <v>0</v>
      </c>
      <c r="AT236" s="121">
        <v>0</v>
      </c>
      <c r="AU236" s="121">
        <v>0</v>
      </c>
      <c r="AV236" s="111">
        <v>0</v>
      </c>
      <c r="AW236" s="111">
        <v>0</v>
      </c>
      <c r="AX236" s="111">
        <v>0</v>
      </c>
      <c r="AY236" s="111">
        <v>0</v>
      </c>
      <c r="AZ236" s="237"/>
      <c r="BA236" s="157"/>
      <c r="BB236" s="157"/>
      <c r="BC236" s="157"/>
      <c r="BD236" s="157"/>
      <c r="BE236" s="157"/>
      <c r="BF236" s="157"/>
      <c r="BG236" s="157"/>
      <c r="BH236" s="157"/>
      <c r="BI236" s="157"/>
      <c r="BJ236" s="157"/>
      <c r="BK236" s="157"/>
      <c r="BL236" s="157"/>
      <c r="BM236" s="157"/>
      <c r="BN236" s="157"/>
      <c r="BO236" s="157"/>
      <c r="BP236" s="157"/>
      <c r="BQ236" s="157"/>
      <c r="BR236" s="157"/>
      <c r="BS236" s="157"/>
      <c r="BT236" s="157"/>
      <c r="BU236" s="157"/>
      <c r="BV236" s="157"/>
      <c r="BW236" s="157"/>
      <c r="BX236" s="157"/>
      <c r="BY236" s="157"/>
      <c r="BZ236" s="157"/>
      <c r="CA236" s="157"/>
      <c r="CB236" s="157"/>
      <c r="CC236" s="157"/>
      <c r="CD236" s="157"/>
      <c r="CE236" s="157"/>
      <c r="CF236" s="157"/>
      <c r="CG236" s="157"/>
      <c r="CH236" s="157"/>
      <c r="CI236" s="157"/>
      <c r="CJ236" s="157"/>
      <c r="CK236" s="157"/>
      <c r="CL236" s="157"/>
      <c r="CM236" s="157"/>
      <c r="CN236" s="157"/>
      <c r="CO236" s="157"/>
      <c r="CP236" s="157"/>
      <c r="CQ236" s="157"/>
      <c r="CR236" s="157"/>
      <c r="CS236" s="157"/>
      <c r="CT236" s="157"/>
      <c r="CU236" s="157"/>
      <c r="CV236" s="157"/>
      <c r="CW236" s="157"/>
      <c r="CX236" s="157"/>
      <c r="CY236" s="157"/>
      <c r="CZ236" s="157"/>
      <c r="DA236" s="157"/>
      <c r="DB236" s="157"/>
      <c r="DC236" s="157"/>
      <c r="DD236" s="157"/>
      <c r="DE236" s="157"/>
      <c r="DF236" s="157"/>
      <c r="DG236" s="157"/>
      <c r="DH236" s="157"/>
      <c r="DI236" s="157"/>
      <c r="DJ236" s="157"/>
      <c r="DK236" s="157"/>
      <c r="DL236" s="157"/>
      <c r="DM236" s="157"/>
      <c r="DN236" s="157"/>
      <c r="DO236" s="157"/>
      <c r="DP236" s="157"/>
      <c r="DQ236" s="157"/>
      <c r="DR236" s="157"/>
      <c r="DS236" s="157"/>
      <c r="DT236" s="157"/>
      <c r="DU236" s="157"/>
      <c r="DV236" s="157"/>
      <c r="DW236" s="157"/>
      <c r="DX236" s="157"/>
      <c r="DY236" s="157"/>
      <c r="DZ236" s="157"/>
      <c r="EA236" s="157"/>
      <c r="EB236" s="157"/>
      <c r="EC236" s="157"/>
      <c r="ED236" s="157"/>
      <c r="EE236" s="157"/>
      <c r="EF236" s="157"/>
      <c r="EG236" s="157"/>
      <c r="EH236" s="157"/>
      <c r="EI236" s="157"/>
      <c r="EJ236" s="157"/>
      <c r="EK236" s="157"/>
      <c r="EL236" s="157"/>
      <c r="EM236" s="157"/>
      <c r="EN236" s="157"/>
      <c r="EO236" s="157"/>
      <c r="EP236" s="157"/>
      <c r="EQ236" s="157"/>
      <c r="ER236" s="157"/>
      <c r="ES236" s="157"/>
      <c r="ET236" s="157"/>
      <c r="EU236" s="157"/>
      <c r="EV236" s="157"/>
      <c r="EW236" s="157"/>
      <c r="EX236" s="157"/>
      <c r="EY236" s="157"/>
      <c r="EZ236" s="157"/>
      <c r="FA236" s="157"/>
      <c r="FB236" s="157"/>
      <c r="FC236" s="157"/>
      <c r="FD236" s="157"/>
      <c r="FE236" s="157"/>
      <c r="FF236" s="157"/>
      <c r="FG236" s="157"/>
      <c r="FH236" s="157"/>
      <c r="FI236" s="157"/>
      <c r="FJ236" s="157"/>
      <c r="FK236" s="157"/>
      <c r="FL236" s="157"/>
      <c r="FM236" s="157"/>
      <c r="FN236" s="157"/>
      <c r="FO236" s="157"/>
      <c r="FP236" s="157"/>
      <c r="FQ236" s="157"/>
      <c r="FR236" s="157"/>
      <c r="FS236" s="157"/>
      <c r="FT236" s="157"/>
      <c r="FU236" s="157"/>
      <c r="FV236" s="157"/>
      <c r="FW236" s="157"/>
      <c r="FX236" s="157"/>
      <c r="FY236" s="157"/>
      <c r="FZ236" s="157"/>
      <c r="GA236" s="157"/>
      <c r="GB236" s="157"/>
      <c r="GC236" s="157"/>
      <c r="GD236" s="157"/>
      <c r="GE236" s="157"/>
      <c r="GF236" s="157"/>
      <c r="GG236" s="157"/>
      <c r="GH236" s="157"/>
      <c r="GI236" s="157"/>
      <c r="GJ236" s="157"/>
      <c r="GK236" s="157"/>
      <c r="GL236" s="157"/>
      <c r="GM236" s="157"/>
      <c r="GN236" s="157"/>
      <c r="GO236" s="157"/>
      <c r="GP236" s="157"/>
      <c r="GQ236" s="157"/>
      <c r="GR236" s="157"/>
      <c r="GS236" s="157"/>
      <c r="GT236" s="157"/>
      <c r="GU236" s="157"/>
      <c r="GV236" s="157"/>
      <c r="GW236" s="157"/>
      <c r="GX236" s="157"/>
      <c r="GY236" s="157"/>
      <c r="GZ236" s="157"/>
      <c r="HA236" s="157"/>
      <c r="HB236" s="157"/>
      <c r="HC236" s="157"/>
      <c r="HD236" s="157"/>
    </row>
    <row r="237" spans="1:219" s="141" customFormat="1" ht="21.75">
      <c r="A237" s="135"/>
      <c r="B237" s="63">
        <v>238</v>
      </c>
      <c r="C237" s="134" t="s">
        <v>185</v>
      </c>
      <c r="D237" s="133" t="s">
        <v>233</v>
      </c>
      <c r="E237" s="114" t="s">
        <v>121</v>
      </c>
      <c r="F237" s="114" t="s">
        <v>122</v>
      </c>
      <c r="G237" s="121">
        <v>0</v>
      </c>
      <c r="H237" s="121">
        <v>0</v>
      </c>
      <c r="I237" s="121">
        <v>0</v>
      </c>
      <c r="J237" s="117">
        <v>1</v>
      </c>
      <c r="K237" s="121">
        <v>0</v>
      </c>
      <c r="L237" s="248">
        <v>7.58</v>
      </c>
      <c r="M237" s="136">
        <v>0</v>
      </c>
      <c r="N237" s="136">
        <v>0</v>
      </c>
      <c r="O237" s="117">
        <v>28</v>
      </c>
      <c r="P237" s="121">
        <v>0</v>
      </c>
      <c r="Q237" s="119">
        <v>0</v>
      </c>
      <c r="R237" s="133" t="s">
        <v>282</v>
      </c>
      <c r="S237" s="119">
        <v>2</v>
      </c>
      <c r="T237" s="118">
        <v>0</v>
      </c>
      <c r="U237" s="121">
        <v>0</v>
      </c>
      <c r="V237" s="121">
        <v>0</v>
      </c>
      <c r="W237" s="121">
        <v>0</v>
      </c>
      <c r="X237" s="121">
        <v>0</v>
      </c>
      <c r="Y237" s="121">
        <v>0</v>
      </c>
      <c r="Z237" s="121">
        <v>0</v>
      </c>
      <c r="AA237" s="121">
        <v>0</v>
      </c>
      <c r="AB237" s="121">
        <v>0</v>
      </c>
      <c r="AC237" s="121">
        <v>0</v>
      </c>
      <c r="AD237" s="121">
        <v>0</v>
      </c>
      <c r="AE237" s="121">
        <v>0</v>
      </c>
      <c r="AF237" s="121">
        <v>0</v>
      </c>
      <c r="AG237" s="121">
        <v>0</v>
      </c>
      <c r="AH237" s="121">
        <v>0</v>
      </c>
      <c r="AI237" s="121">
        <v>0</v>
      </c>
      <c r="AJ237" s="121">
        <v>0</v>
      </c>
      <c r="AK237" s="121">
        <v>0</v>
      </c>
      <c r="AL237" s="121">
        <v>0</v>
      </c>
      <c r="AM237" s="121">
        <v>0</v>
      </c>
      <c r="AN237" s="121">
        <v>0</v>
      </c>
      <c r="AO237" s="121">
        <v>0</v>
      </c>
      <c r="AP237" s="121">
        <v>0</v>
      </c>
      <c r="AQ237" s="121">
        <v>0</v>
      </c>
      <c r="AR237" s="121">
        <v>0</v>
      </c>
      <c r="AS237" s="121">
        <v>0</v>
      </c>
      <c r="AT237" s="121">
        <v>0</v>
      </c>
      <c r="AU237" s="121">
        <v>0</v>
      </c>
      <c r="AV237" s="111">
        <v>0</v>
      </c>
      <c r="AW237" s="111">
        <v>0</v>
      </c>
      <c r="AX237" s="111">
        <v>0</v>
      </c>
      <c r="AY237" s="111">
        <v>0</v>
      </c>
      <c r="AZ237" s="237"/>
      <c r="BA237" s="157"/>
      <c r="BB237" s="157"/>
      <c r="BC237" s="157"/>
      <c r="BD237" s="157"/>
      <c r="BE237" s="157"/>
      <c r="BF237" s="157"/>
      <c r="BG237" s="157"/>
      <c r="BH237" s="157"/>
      <c r="BI237" s="157"/>
      <c r="BJ237" s="157"/>
      <c r="BK237" s="157"/>
      <c r="BL237" s="157"/>
      <c r="BM237" s="157"/>
      <c r="BN237" s="157"/>
      <c r="BO237" s="157"/>
      <c r="BP237" s="157"/>
      <c r="BQ237" s="157"/>
      <c r="BR237" s="157"/>
      <c r="BS237" s="157"/>
      <c r="BT237" s="157"/>
      <c r="BU237" s="157"/>
      <c r="BV237" s="157"/>
      <c r="BW237" s="157"/>
      <c r="BX237" s="157"/>
      <c r="BY237" s="157"/>
      <c r="BZ237" s="157"/>
      <c r="CA237" s="157"/>
      <c r="CB237" s="157"/>
      <c r="CC237" s="157"/>
      <c r="CD237" s="157"/>
      <c r="CE237" s="157"/>
      <c r="CF237" s="157"/>
      <c r="CG237" s="157"/>
      <c r="CH237" s="157"/>
      <c r="CI237" s="157"/>
      <c r="CJ237" s="157"/>
      <c r="CK237" s="157"/>
      <c r="CL237" s="157"/>
      <c r="CM237" s="157"/>
      <c r="CN237" s="157"/>
      <c r="CO237" s="157"/>
      <c r="CP237" s="157"/>
      <c r="CQ237" s="157"/>
      <c r="CR237" s="157"/>
      <c r="CS237" s="157"/>
      <c r="CT237" s="157"/>
      <c r="CU237" s="157"/>
      <c r="CV237" s="157"/>
      <c r="CW237" s="157"/>
      <c r="CX237" s="157"/>
      <c r="CY237" s="157"/>
      <c r="CZ237" s="157"/>
      <c r="DA237" s="157"/>
      <c r="DB237" s="157"/>
      <c r="DC237" s="157"/>
      <c r="DD237" s="157"/>
      <c r="DE237" s="157"/>
      <c r="DF237" s="157"/>
      <c r="DG237" s="157"/>
      <c r="DH237" s="157"/>
      <c r="DI237" s="157"/>
      <c r="DJ237" s="157"/>
      <c r="DK237" s="157"/>
      <c r="DL237" s="157"/>
      <c r="DM237" s="157"/>
      <c r="DN237" s="157"/>
      <c r="DO237" s="157"/>
      <c r="DP237" s="157"/>
      <c r="DQ237" s="157"/>
      <c r="DR237" s="157"/>
      <c r="DS237" s="157"/>
      <c r="DT237" s="157"/>
      <c r="DU237" s="157"/>
      <c r="DV237" s="157"/>
      <c r="DW237" s="157"/>
      <c r="DX237" s="157"/>
      <c r="DY237" s="157"/>
      <c r="DZ237" s="157"/>
      <c r="EA237" s="157"/>
      <c r="EB237" s="157"/>
      <c r="EC237" s="157"/>
      <c r="ED237" s="157"/>
      <c r="EE237" s="157"/>
      <c r="EF237" s="157"/>
      <c r="EG237" s="157"/>
      <c r="EH237" s="157"/>
      <c r="EI237" s="157"/>
      <c r="EJ237" s="157"/>
      <c r="EK237" s="157"/>
      <c r="EL237" s="157"/>
      <c r="EM237" s="157"/>
      <c r="EN237" s="157"/>
      <c r="EO237" s="157"/>
      <c r="EP237" s="157"/>
      <c r="EQ237" s="157"/>
      <c r="ER237" s="157"/>
      <c r="ES237" s="157"/>
      <c r="ET237" s="157"/>
      <c r="EU237" s="157"/>
      <c r="EV237" s="157"/>
      <c r="EW237" s="157"/>
      <c r="EX237" s="157"/>
      <c r="EY237" s="157"/>
      <c r="EZ237" s="157"/>
      <c r="FA237" s="157"/>
      <c r="FB237" s="157"/>
      <c r="FC237" s="157"/>
      <c r="FD237" s="157"/>
      <c r="FE237" s="157"/>
      <c r="FF237" s="157"/>
      <c r="FG237" s="157"/>
      <c r="FH237" s="157"/>
      <c r="FI237" s="157"/>
      <c r="FJ237" s="157"/>
      <c r="FK237" s="157"/>
      <c r="FL237" s="157"/>
      <c r="FM237" s="157"/>
      <c r="FN237" s="157"/>
      <c r="FO237" s="157"/>
      <c r="FP237" s="157"/>
      <c r="FQ237" s="157"/>
      <c r="FR237" s="157"/>
      <c r="FS237" s="157"/>
      <c r="FT237" s="157"/>
      <c r="FU237" s="157"/>
      <c r="FV237" s="157"/>
      <c r="FW237" s="157"/>
      <c r="FX237" s="157"/>
      <c r="FY237" s="157"/>
      <c r="FZ237" s="157"/>
      <c r="GA237" s="157"/>
      <c r="GB237" s="157"/>
      <c r="GC237" s="157"/>
      <c r="GD237" s="157"/>
      <c r="GE237" s="157"/>
      <c r="GF237" s="157"/>
      <c r="GG237" s="157"/>
      <c r="GH237" s="157"/>
      <c r="GI237" s="157"/>
      <c r="GJ237" s="157"/>
      <c r="GK237" s="157"/>
      <c r="GL237" s="157"/>
      <c r="GM237" s="157"/>
      <c r="GN237" s="157"/>
      <c r="GO237" s="157"/>
      <c r="GP237" s="157"/>
      <c r="GQ237" s="157"/>
      <c r="GR237" s="157"/>
      <c r="GS237" s="157"/>
      <c r="GT237" s="157"/>
      <c r="GU237" s="157"/>
      <c r="GV237" s="157"/>
      <c r="GW237" s="157"/>
      <c r="GX237" s="157"/>
      <c r="GY237" s="157"/>
      <c r="GZ237" s="157"/>
      <c r="HA237" s="157"/>
      <c r="HB237" s="157"/>
      <c r="HC237" s="157"/>
      <c r="HD237" s="157"/>
    </row>
    <row r="238" spans="1:219" s="141" customFormat="1" ht="21.75">
      <c r="A238" s="135"/>
      <c r="B238" s="63">
        <v>239</v>
      </c>
      <c r="C238" s="134" t="s">
        <v>185</v>
      </c>
      <c r="D238" s="133" t="s">
        <v>234</v>
      </c>
      <c r="E238" s="114" t="s">
        <v>121</v>
      </c>
      <c r="F238" s="114" t="s">
        <v>122</v>
      </c>
      <c r="G238" s="121">
        <v>0</v>
      </c>
      <c r="H238" s="121">
        <v>0</v>
      </c>
      <c r="I238" s="121">
        <v>0</v>
      </c>
      <c r="J238" s="117">
        <v>1</v>
      </c>
      <c r="K238" s="121">
        <v>0</v>
      </c>
      <c r="L238" s="248">
        <v>39.880000000000003</v>
      </c>
      <c r="M238" s="136">
        <v>0</v>
      </c>
      <c r="N238" s="136">
        <v>0</v>
      </c>
      <c r="O238" s="117">
        <v>28</v>
      </c>
      <c r="P238" s="121">
        <v>0</v>
      </c>
      <c r="Q238" s="119">
        <v>0</v>
      </c>
      <c r="R238" s="133" t="s">
        <v>282</v>
      </c>
      <c r="S238" s="119">
        <v>2</v>
      </c>
      <c r="T238" s="118">
        <v>0</v>
      </c>
      <c r="U238" s="121">
        <v>0</v>
      </c>
      <c r="V238" s="121">
        <v>0</v>
      </c>
      <c r="W238" s="121">
        <v>0</v>
      </c>
      <c r="X238" s="121">
        <v>0</v>
      </c>
      <c r="Y238" s="121">
        <v>0</v>
      </c>
      <c r="Z238" s="121">
        <v>0</v>
      </c>
      <c r="AA238" s="121">
        <v>0</v>
      </c>
      <c r="AB238" s="121">
        <v>0</v>
      </c>
      <c r="AC238" s="121">
        <v>0</v>
      </c>
      <c r="AD238" s="121">
        <v>0</v>
      </c>
      <c r="AE238" s="121">
        <v>0</v>
      </c>
      <c r="AF238" s="121">
        <v>0</v>
      </c>
      <c r="AG238" s="121">
        <v>0</v>
      </c>
      <c r="AH238" s="121">
        <v>0</v>
      </c>
      <c r="AI238" s="121">
        <v>0</v>
      </c>
      <c r="AJ238" s="121">
        <v>0</v>
      </c>
      <c r="AK238" s="121">
        <v>0</v>
      </c>
      <c r="AL238" s="121">
        <v>0</v>
      </c>
      <c r="AM238" s="121">
        <v>0</v>
      </c>
      <c r="AN238" s="121">
        <v>0</v>
      </c>
      <c r="AO238" s="121">
        <v>0</v>
      </c>
      <c r="AP238" s="121">
        <v>0</v>
      </c>
      <c r="AQ238" s="121">
        <v>0</v>
      </c>
      <c r="AR238" s="121">
        <v>0</v>
      </c>
      <c r="AS238" s="121">
        <v>0</v>
      </c>
      <c r="AT238" s="121">
        <v>0</v>
      </c>
      <c r="AU238" s="121">
        <v>0</v>
      </c>
      <c r="AV238" s="111">
        <v>0</v>
      </c>
      <c r="AW238" s="111">
        <v>0</v>
      </c>
      <c r="AX238" s="111">
        <v>0</v>
      </c>
      <c r="AY238" s="111">
        <v>0</v>
      </c>
      <c r="AZ238" s="237"/>
      <c r="BA238" s="157"/>
      <c r="BB238" s="157"/>
      <c r="BC238" s="157"/>
      <c r="BD238" s="157"/>
      <c r="BE238" s="157"/>
      <c r="BF238" s="157"/>
      <c r="BG238" s="157"/>
      <c r="BH238" s="157"/>
      <c r="BI238" s="157"/>
      <c r="BJ238" s="157"/>
      <c r="BK238" s="157"/>
      <c r="BL238" s="157"/>
      <c r="BM238" s="157"/>
      <c r="BN238" s="157"/>
      <c r="BO238" s="157"/>
      <c r="BP238" s="157"/>
      <c r="BQ238" s="157"/>
      <c r="BR238" s="157"/>
      <c r="BS238" s="157"/>
      <c r="BT238" s="157"/>
      <c r="BU238" s="157"/>
      <c r="BV238" s="157"/>
      <c r="BW238" s="157"/>
      <c r="BX238" s="157"/>
      <c r="BY238" s="157"/>
      <c r="BZ238" s="157"/>
      <c r="CA238" s="157"/>
      <c r="CB238" s="157"/>
      <c r="CC238" s="157"/>
      <c r="CD238" s="157"/>
      <c r="CE238" s="157"/>
      <c r="CF238" s="157"/>
      <c r="CG238" s="157"/>
      <c r="CH238" s="157"/>
      <c r="CI238" s="157"/>
      <c r="CJ238" s="157"/>
      <c r="CK238" s="157"/>
      <c r="CL238" s="157"/>
      <c r="CM238" s="157"/>
      <c r="CN238" s="157"/>
      <c r="CO238" s="157"/>
      <c r="CP238" s="157"/>
      <c r="CQ238" s="157"/>
      <c r="CR238" s="157"/>
      <c r="CS238" s="157"/>
      <c r="CT238" s="157"/>
      <c r="CU238" s="157"/>
      <c r="CV238" s="157"/>
      <c r="CW238" s="157"/>
      <c r="CX238" s="157"/>
      <c r="CY238" s="157"/>
      <c r="CZ238" s="157"/>
      <c r="DA238" s="157"/>
      <c r="DB238" s="157"/>
      <c r="DC238" s="157"/>
      <c r="DD238" s="157"/>
      <c r="DE238" s="157"/>
      <c r="DF238" s="157"/>
      <c r="DG238" s="157"/>
      <c r="DH238" s="157"/>
      <c r="DI238" s="157"/>
      <c r="DJ238" s="157"/>
      <c r="DK238" s="157"/>
      <c r="DL238" s="157"/>
      <c r="DM238" s="157"/>
      <c r="DN238" s="157"/>
      <c r="DO238" s="157"/>
      <c r="DP238" s="157"/>
      <c r="DQ238" s="157"/>
      <c r="DR238" s="157"/>
      <c r="DS238" s="157"/>
      <c r="DT238" s="157"/>
      <c r="DU238" s="157"/>
      <c r="DV238" s="157"/>
      <c r="DW238" s="157"/>
      <c r="DX238" s="157"/>
      <c r="DY238" s="157"/>
      <c r="DZ238" s="157"/>
      <c r="EA238" s="157"/>
      <c r="EB238" s="157"/>
      <c r="EC238" s="157"/>
      <c r="ED238" s="157"/>
      <c r="EE238" s="157"/>
      <c r="EF238" s="157"/>
      <c r="EG238" s="157"/>
      <c r="EH238" s="157"/>
      <c r="EI238" s="157"/>
      <c r="EJ238" s="157"/>
      <c r="EK238" s="157"/>
      <c r="EL238" s="157"/>
      <c r="EM238" s="157"/>
      <c r="EN238" s="157"/>
      <c r="EO238" s="157"/>
      <c r="EP238" s="157"/>
      <c r="EQ238" s="157"/>
      <c r="ER238" s="157"/>
      <c r="ES238" s="157"/>
      <c r="ET238" s="157"/>
      <c r="EU238" s="157"/>
      <c r="EV238" s="157"/>
      <c r="EW238" s="157"/>
      <c r="EX238" s="157"/>
      <c r="EY238" s="157"/>
      <c r="EZ238" s="157"/>
      <c r="FA238" s="157"/>
      <c r="FB238" s="157"/>
      <c r="FC238" s="157"/>
      <c r="FD238" s="157"/>
      <c r="FE238" s="157"/>
      <c r="FF238" s="157"/>
      <c r="FG238" s="157"/>
      <c r="FH238" s="157"/>
      <c r="FI238" s="157"/>
      <c r="FJ238" s="157"/>
      <c r="FK238" s="157"/>
      <c r="FL238" s="157"/>
      <c r="FM238" s="157"/>
      <c r="FN238" s="157"/>
      <c r="FO238" s="157"/>
      <c r="FP238" s="157"/>
      <c r="FQ238" s="157"/>
      <c r="FR238" s="157"/>
      <c r="FS238" s="157"/>
      <c r="FT238" s="157"/>
      <c r="FU238" s="157"/>
      <c r="FV238" s="157"/>
      <c r="FW238" s="157"/>
      <c r="FX238" s="157"/>
      <c r="FY238" s="157"/>
      <c r="FZ238" s="157"/>
      <c r="GA238" s="157"/>
      <c r="GB238" s="157"/>
      <c r="GC238" s="157"/>
      <c r="GD238" s="157"/>
      <c r="GE238" s="157"/>
      <c r="GF238" s="157"/>
      <c r="GG238" s="157"/>
      <c r="GH238" s="157"/>
      <c r="GI238" s="157"/>
      <c r="GJ238" s="157"/>
      <c r="GK238" s="157"/>
      <c r="GL238" s="157"/>
      <c r="GM238" s="157"/>
      <c r="GN238" s="157"/>
      <c r="GO238" s="157"/>
      <c r="GP238" s="157"/>
      <c r="GQ238" s="157"/>
      <c r="GR238" s="157"/>
      <c r="GS238" s="157"/>
      <c r="GT238" s="157"/>
      <c r="GU238" s="157"/>
      <c r="GV238" s="157"/>
      <c r="GW238" s="157"/>
      <c r="GX238" s="157"/>
      <c r="GY238" s="157"/>
      <c r="GZ238" s="157"/>
      <c r="HA238" s="157"/>
      <c r="HB238" s="157"/>
      <c r="HC238" s="157"/>
      <c r="HD238" s="157"/>
    </row>
    <row r="239" spans="1:219" s="141" customFormat="1" ht="21.75">
      <c r="A239" s="135"/>
      <c r="B239" s="63">
        <v>240</v>
      </c>
      <c r="C239" s="134" t="s">
        <v>185</v>
      </c>
      <c r="D239" s="133" t="s">
        <v>235</v>
      </c>
      <c r="E239" s="114" t="s">
        <v>121</v>
      </c>
      <c r="F239" s="114" t="s">
        <v>122</v>
      </c>
      <c r="G239" s="121">
        <v>0</v>
      </c>
      <c r="H239" s="121">
        <v>0</v>
      </c>
      <c r="I239" s="121">
        <v>0</v>
      </c>
      <c r="J239" s="117">
        <v>1</v>
      </c>
      <c r="K239" s="121">
        <v>0</v>
      </c>
      <c r="L239" s="248">
        <v>17.260000000000002</v>
      </c>
      <c r="M239" s="136">
        <v>0</v>
      </c>
      <c r="N239" s="136">
        <v>0</v>
      </c>
      <c r="O239" s="117">
        <v>25</v>
      </c>
      <c r="P239" s="121">
        <v>0</v>
      </c>
      <c r="Q239" s="119">
        <v>0</v>
      </c>
      <c r="R239" s="133" t="s">
        <v>282</v>
      </c>
      <c r="S239" s="119">
        <v>2</v>
      </c>
      <c r="T239" s="118">
        <v>0</v>
      </c>
      <c r="U239" s="121">
        <v>0</v>
      </c>
      <c r="V239" s="121">
        <v>0</v>
      </c>
      <c r="W239" s="121">
        <v>0</v>
      </c>
      <c r="X239" s="121">
        <v>0</v>
      </c>
      <c r="Y239" s="121">
        <v>0</v>
      </c>
      <c r="Z239" s="121">
        <v>0</v>
      </c>
      <c r="AA239" s="121">
        <v>0</v>
      </c>
      <c r="AB239" s="121">
        <v>0</v>
      </c>
      <c r="AC239" s="121">
        <v>0</v>
      </c>
      <c r="AD239" s="121">
        <v>0</v>
      </c>
      <c r="AE239" s="121">
        <v>0</v>
      </c>
      <c r="AF239" s="121">
        <v>0</v>
      </c>
      <c r="AG239" s="121">
        <v>0</v>
      </c>
      <c r="AH239" s="121">
        <v>0</v>
      </c>
      <c r="AI239" s="121">
        <v>0</v>
      </c>
      <c r="AJ239" s="121">
        <v>0</v>
      </c>
      <c r="AK239" s="121">
        <v>0</v>
      </c>
      <c r="AL239" s="121">
        <v>0</v>
      </c>
      <c r="AM239" s="121">
        <v>0</v>
      </c>
      <c r="AN239" s="121">
        <v>0</v>
      </c>
      <c r="AO239" s="121">
        <v>0</v>
      </c>
      <c r="AP239" s="121">
        <v>0</v>
      </c>
      <c r="AQ239" s="121">
        <v>0</v>
      </c>
      <c r="AR239" s="121">
        <v>0</v>
      </c>
      <c r="AS239" s="121">
        <v>0</v>
      </c>
      <c r="AT239" s="121">
        <v>0</v>
      </c>
      <c r="AU239" s="121">
        <v>0</v>
      </c>
      <c r="AV239" s="111">
        <v>0</v>
      </c>
      <c r="AW239" s="111">
        <v>0</v>
      </c>
      <c r="AX239" s="111">
        <v>0</v>
      </c>
      <c r="AY239" s="111">
        <v>0</v>
      </c>
      <c r="AZ239" s="237"/>
      <c r="BA239" s="157"/>
      <c r="BB239" s="157"/>
      <c r="BC239" s="157"/>
      <c r="BD239" s="157"/>
      <c r="BE239" s="157"/>
      <c r="BF239" s="157"/>
      <c r="BG239" s="157"/>
      <c r="BH239" s="157"/>
      <c r="BI239" s="157"/>
      <c r="BJ239" s="157"/>
      <c r="BK239" s="157"/>
      <c r="BL239" s="157"/>
      <c r="BM239" s="157"/>
      <c r="BN239" s="157"/>
      <c r="BO239" s="157"/>
      <c r="BP239" s="157"/>
      <c r="BQ239" s="157"/>
      <c r="BR239" s="157"/>
      <c r="BS239" s="157"/>
      <c r="BT239" s="157"/>
      <c r="BU239" s="157"/>
      <c r="BV239" s="157"/>
      <c r="BW239" s="157"/>
      <c r="BX239" s="157"/>
      <c r="BY239" s="157"/>
      <c r="BZ239" s="157"/>
      <c r="CA239" s="157"/>
      <c r="CB239" s="157"/>
      <c r="CC239" s="157"/>
      <c r="CD239" s="157"/>
      <c r="CE239" s="157"/>
      <c r="CF239" s="157"/>
      <c r="CG239" s="157"/>
      <c r="CH239" s="157"/>
      <c r="CI239" s="157"/>
      <c r="CJ239" s="157"/>
      <c r="CK239" s="157"/>
      <c r="CL239" s="157"/>
      <c r="CM239" s="157"/>
      <c r="CN239" s="157"/>
      <c r="CO239" s="157"/>
      <c r="CP239" s="157"/>
      <c r="CQ239" s="157"/>
      <c r="CR239" s="157"/>
      <c r="CS239" s="157"/>
      <c r="CT239" s="157"/>
      <c r="CU239" s="157"/>
      <c r="CV239" s="157"/>
      <c r="CW239" s="157"/>
      <c r="CX239" s="157"/>
      <c r="CY239" s="157"/>
      <c r="CZ239" s="157"/>
      <c r="DA239" s="157"/>
      <c r="DB239" s="157"/>
      <c r="DC239" s="157"/>
      <c r="DD239" s="157"/>
      <c r="DE239" s="157"/>
      <c r="DF239" s="157"/>
      <c r="DG239" s="157"/>
      <c r="DH239" s="157"/>
      <c r="DI239" s="157"/>
      <c r="DJ239" s="157"/>
      <c r="DK239" s="157"/>
      <c r="DL239" s="157"/>
      <c r="DM239" s="157"/>
      <c r="DN239" s="157"/>
      <c r="DO239" s="157"/>
      <c r="DP239" s="157"/>
      <c r="DQ239" s="157"/>
      <c r="DR239" s="157"/>
      <c r="DS239" s="157"/>
      <c r="DT239" s="157"/>
      <c r="DU239" s="157"/>
      <c r="DV239" s="157"/>
      <c r="DW239" s="157"/>
      <c r="DX239" s="157"/>
      <c r="DY239" s="157"/>
      <c r="DZ239" s="157"/>
      <c r="EA239" s="157"/>
      <c r="EB239" s="157"/>
      <c r="EC239" s="157"/>
      <c r="ED239" s="157"/>
      <c r="EE239" s="157"/>
      <c r="EF239" s="157"/>
      <c r="EG239" s="157"/>
      <c r="EH239" s="157"/>
      <c r="EI239" s="157"/>
      <c r="EJ239" s="157"/>
      <c r="EK239" s="157"/>
      <c r="EL239" s="157"/>
      <c r="EM239" s="157"/>
      <c r="EN239" s="157"/>
      <c r="EO239" s="157"/>
      <c r="EP239" s="157"/>
      <c r="EQ239" s="157"/>
      <c r="ER239" s="157"/>
      <c r="ES239" s="157"/>
      <c r="ET239" s="157"/>
      <c r="EU239" s="157"/>
      <c r="EV239" s="157"/>
      <c r="EW239" s="157"/>
      <c r="EX239" s="157"/>
      <c r="EY239" s="157"/>
      <c r="EZ239" s="157"/>
      <c r="FA239" s="157"/>
      <c r="FB239" s="157"/>
      <c r="FC239" s="157"/>
      <c r="FD239" s="157"/>
      <c r="FE239" s="157"/>
      <c r="FF239" s="157"/>
      <c r="FG239" s="157"/>
      <c r="FH239" s="157"/>
      <c r="FI239" s="157"/>
      <c r="FJ239" s="157"/>
      <c r="FK239" s="157"/>
      <c r="FL239" s="157"/>
      <c r="FM239" s="157"/>
      <c r="FN239" s="157"/>
      <c r="FO239" s="157"/>
      <c r="FP239" s="157"/>
      <c r="FQ239" s="157"/>
      <c r="FR239" s="157"/>
      <c r="FS239" s="157"/>
      <c r="FT239" s="157"/>
      <c r="FU239" s="157"/>
      <c r="FV239" s="157"/>
      <c r="FW239" s="157"/>
      <c r="FX239" s="157"/>
      <c r="FY239" s="157"/>
      <c r="FZ239" s="157"/>
      <c r="GA239" s="157"/>
      <c r="GB239" s="157"/>
      <c r="GC239" s="157"/>
      <c r="GD239" s="157"/>
      <c r="GE239" s="157"/>
      <c r="GF239" s="157"/>
      <c r="GG239" s="157"/>
      <c r="GH239" s="157"/>
      <c r="GI239" s="157"/>
      <c r="GJ239" s="157"/>
      <c r="GK239" s="157"/>
      <c r="GL239" s="157"/>
      <c r="GM239" s="157"/>
      <c r="GN239" s="157"/>
      <c r="GO239" s="157"/>
      <c r="GP239" s="157"/>
      <c r="GQ239" s="157"/>
      <c r="GR239" s="157"/>
      <c r="GS239" s="157"/>
      <c r="GT239" s="157"/>
      <c r="GU239" s="157"/>
      <c r="GV239" s="157"/>
      <c r="GW239" s="157"/>
      <c r="GX239" s="157"/>
      <c r="GY239" s="157"/>
      <c r="GZ239" s="157"/>
      <c r="HA239" s="157"/>
      <c r="HB239" s="157"/>
      <c r="HC239" s="157"/>
      <c r="HD239" s="157"/>
    </row>
    <row r="240" spans="1:219" s="141" customFormat="1" ht="21.75">
      <c r="A240" s="135"/>
      <c r="B240" s="63">
        <v>241</v>
      </c>
      <c r="C240" s="134" t="s">
        <v>185</v>
      </c>
      <c r="D240" s="133" t="s">
        <v>236</v>
      </c>
      <c r="E240" s="114" t="s">
        <v>121</v>
      </c>
      <c r="F240" s="114" t="s">
        <v>122</v>
      </c>
      <c r="G240" s="121">
        <v>0</v>
      </c>
      <c r="H240" s="121">
        <v>0</v>
      </c>
      <c r="I240" s="121">
        <v>0</v>
      </c>
      <c r="J240" s="117">
        <v>1</v>
      </c>
      <c r="K240" s="121">
        <v>0</v>
      </c>
      <c r="L240" s="248">
        <v>32.93</v>
      </c>
      <c r="M240" s="136">
        <v>0</v>
      </c>
      <c r="N240" s="136">
        <v>0</v>
      </c>
      <c r="O240" s="117">
        <v>35</v>
      </c>
      <c r="P240" s="121">
        <v>0</v>
      </c>
      <c r="Q240" s="119">
        <v>0</v>
      </c>
      <c r="R240" s="138" t="s">
        <v>282</v>
      </c>
      <c r="S240" s="119">
        <v>2</v>
      </c>
      <c r="T240" s="118">
        <v>0</v>
      </c>
      <c r="U240" s="121">
        <v>0</v>
      </c>
      <c r="V240" s="121">
        <v>0</v>
      </c>
      <c r="W240" s="121">
        <v>0</v>
      </c>
      <c r="X240" s="121">
        <v>0</v>
      </c>
      <c r="Y240" s="121">
        <v>0</v>
      </c>
      <c r="Z240" s="121">
        <v>0</v>
      </c>
      <c r="AA240" s="121">
        <v>0</v>
      </c>
      <c r="AB240" s="121">
        <v>0</v>
      </c>
      <c r="AC240" s="121">
        <v>0</v>
      </c>
      <c r="AD240" s="121">
        <v>0</v>
      </c>
      <c r="AE240" s="121">
        <v>0</v>
      </c>
      <c r="AF240" s="121">
        <v>0</v>
      </c>
      <c r="AG240" s="121">
        <v>0</v>
      </c>
      <c r="AH240" s="121">
        <v>0</v>
      </c>
      <c r="AI240" s="121">
        <v>0</v>
      </c>
      <c r="AJ240" s="121">
        <v>0</v>
      </c>
      <c r="AK240" s="121">
        <v>0</v>
      </c>
      <c r="AL240" s="121">
        <v>0</v>
      </c>
      <c r="AM240" s="121">
        <v>0</v>
      </c>
      <c r="AN240" s="121">
        <v>0</v>
      </c>
      <c r="AO240" s="121">
        <v>0</v>
      </c>
      <c r="AP240" s="121">
        <v>0</v>
      </c>
      <c r="AQ240" s="121">
        <v>0</v>
      </c>
      <c r="AR240" s="121">
        <v>0</v>
      </c>
      <c r="AS240" s="121">
        <v>0</v>
      </c>
      <c r="AT240" s="121">
        <v>0</v>
      </c>
      <c r="AU240" s="121">
        <v>0</v>
      </c>
      <c r="AV240" s="111">
        <v>0</v>
      </c>
      <c r="AW240" s="111">
        <v>0</v>
      </c>
      <c r="AX240" s="111">
        <v>0</v>
      </c>
      <c r="AY240" s="111">
        <v>0</v>
      </c>
      <c r="AZ240" s="237"/>
      <c r="BA240" s="157"/>
      <c r="BB240" s="157"/>
      <c r="BC240" s="157"/>
      <c r="BD240" s="157"/>
      <c r="BE240" s="157"/>
      <c r="BF240" s="157"/>
      <c r="BG240" s="157"/>
      <c r="BH240" s="157"/>
      <c r="BI240" s="157"/>
      <c r="BJ240" s="157"/>
      <c r="BK240" s="157"/>
      <c r="BL240" s="157"/>
      <c r="BM240" s="157"/>
      <c r="BN240" s="157"/>
      <c r="BO240" s="157"/>
      <c r="BP240" s="157"/>
      <c r="BQ240" s="157"/>
      <c r="BR240" s="157"/>
      <c r="BS240" s="157"/>
      <c r="BT240" s="157"/>
      <c r="BU240" s="157"/>
      <c r="BV240" s="157"/>
      <c r="BW240" s="157"/>
      <c r="BX240" s="157"/>
      <c r="BY240" s="157"/>
      <c r="BZ240" s="157"/>
      <c r="CA240" s="157"/>
      <c r="CB240" s="157"/>
      <c r="CC240" s="157"/>
      <c r="CD240" s="157"/>
      <c r="CE240" s="157"/>
      <c r="CF240" s="157"/>
      <c r="CG240" s="157"/>
      <c r="CH240" s="157"/>
      <c r="CI240" s="157"/>
      <c r="CJ240" s="157"/>
      <c r="CK240" s="157"/>
      <c r="CL240" s="157"/>
      <c r="CM240" s="157"/>
      <c r="CN240" s="157"/>
      <c r="CO240" s="157"/>
      <c r="CP240" s="157"/>
      <c r="CQ240" s="157"/>
      <c r="CR240" s="157"/>
      <c r="CS240" s="157"/>
      <c r="CT240" s="157"/>
      <c r="CU240" s="157"/>
      <c r="CV240" s="157"/>
      <c r="CW240" s="157"/>
      <c r="CX240" s="157"/>
      <c r="CY240" s="157"/>
      <c r="CZ240" s="157"/>
      <c r="DA240" s="157"/>
      <c r="DB240" s="157"/>
      <c r="DC240" s="157"/>
      <c r="DD240" s="157"/>
      <c r="DE240" s="157"/>
      <c r="DF240" s="157"/>
      <c r="DG240" s="157"/>
      <c r="DH240" s="157"/>
      <c r="DI240" s="157"/>
      <c r="DJ240" s="157"/>
      <c r="DK240" s="157"/>
      <c r="DL240" s="157"/>
      <c r="DM240" s="157"/>
      <c r="DN240" s="157"/>
      <c r="DO240" s="157"/>
      <c r="DP240" s="157"/>
      <c r="DQ240" s="157"/>
      <c r="DR240" s="157"/>
      <c r="DS240" s="157"/>
      <c r="DT240" s="157"/>
      <c r="DU240" s="157"/>
      <c r="DV240" s="157"/>
      <c r="DW240" s="157"/>
      <c r="DX240" s="157"/>
      <c r="DY240" s="157"/>
      <c r="DZ240" s="157"/>
      <c r="EA240" s="157"/>
      <c r="EB240" s="157"/>
      <c r="EC240" s="157"/>
      <c r="ED240" s="157"/>
      <c r="EE240" s="157"/>
      <c r="EF240" s="157"/>
      <c r="EG240" s="157"/>
      <c r="EH240" s="157"/>
      <c r="EI240" s="157"/>
      <c r="EJ240" s="157"/>
      <c r="EK240" s="157"/>
      <c r="EL240" s="157"/>
      <c r="EM240" s="157"/>
      <c r="EN240" s="157"/>
      <c r="EO240" s="157"/>
      <c r="EP240" s="157"/>
      <c r="EQ240" s="157"/>
      <c r="ER240" s="157"/>
      <c r="ES240" s="157"/>
      <c r="ET240" s="157"/>
      <c r="EU240" s="157"/>
      <c r="EV240" s="157"/>
      <c r="EW240" s="157"/>
      <c r="EX240" s="157"/>
      <c r="EY240" s="157"/>
      <c r="EZ240" s="157"/>
      <c r="FA240" s="157"/>
      <c r="FB240" s="157"/>
      <c r="FC240" s="157"/>
      <c r="FD240" s="157"/>
      <c r="FE240" s="157"/>
      <c r="FF240" s="157"/>
      <c r="FG240" s="157"/>
      <c r="FH240" s="157"/>
      <c r="FI240" s="157"/>
      <c r="FJ240" s="157"/>
      <c r="FK240" s="157"/>
      <c r="FL240" s="157"/>
      <c r="FM240" s="157"/>
      <c r="FN240" s="157"/>
      <c r="FO240" s="157"/>
      <c r="FP240" s="157"/>
      <c r="FQ240" s="157"/>
      <c r="FR240" s="157"/>
      <c r="FS240" s="157"/>
      <c r="FT240" s="157"/>
      <c r="FU240" s="157"/>
      <c r="FV240" s="157"/>
      <c r="FW240" s="157"/>
      <c r="FX240" s="157"/>
      <c r="FY240" s="157"/>
      <c r="FZ240" s="157"/>
      <c r="GA240" s="157"/>
      <c r="GB240" s="157"/>
      <c r="GC240" s="157"/>
      <c r="GD240" s="157"/>
      <c r="GE240" s="157"/>
      <c r="GF240" s="157"/>
      <c r="GG240" s="157"/>
      <c r="GH240" s="157"/>
      <c r="GI240" s="157"/>
      <c r="GJ240" s="157"/>
      <c r="GK240" s="157"/>
      <c r="GL240" s="157"/>
      <c r="GM240" s="157"/>
      <c r="GN240" s="157"/>
      <c r="GO240" s="157"/>
      <c r="GP240" s="157"/>
      <c r="GQ240" s="157"/>
      <c r="GR240" s="157"/>
      <c r="GS240" s="157"/>
      <c r="GT240" s="157"/>
      <c r="GU240" s="157"/>
      <c r="GV240" s="157"/>
      <c r="GW240" s="157"/>
      <c r="GX240" s="157"/>
      <c r="GY240" s="157"/>
      <c r="GZ240" s="157"/>
      <c r="HA240" s="157"/>
      <c r="HB240" s="157"/>
      <c r="HC240" s="157"/>
      <c r="HD240" s="157"/>
    </row>
    <row r="241" spans="1:212" s="141" customFormat="1" ht="21.75">
      <c r="A241" s="135"/>
      <c r="B241" s="63">
        <v>242</v>
      </c>
      <c r="C241" s="134" t="s">
        <v>185</v>
      </c>
      <c r="D241" s="133" t="s">
        <v>237</v>
      </c>
      <c r="E241" s="114" t="s">
        <v>121</v>
      </c>
      <c r="F241" s="114" t="s">
        <v>122</v>
      </c>
      <c r="G241" s="121">
        <v>0</v>
      </c>
      <c r="H241" s="121">
        <v>0</v>
      </c>
      <c r="I241" s="121">
        <v>0</v>
      </c>
      <c r="J241" s="117">
        <v>1</v>
      </c>
      <c r="K241" s="121">
        <v>0</v>
      </c>
      <c r="L241" s="249">
        <v>0</v>
      </c>
      <c r="M241" s="118" t="s">
        <v>261</v>
      </c>
      <c r="N241" s="118">
        <v>29.68</v>
      </c>
      <c r="O241" s="117">
        <v>15</v>
      </c>
      <c r="P241" s="121">
        <v>0</v>
      </c>
      <c r="Q241" s="119">
        <v>0</v>
      </c>
      <c r="R241" s="133" t="s">
        <v>282</v>
      </c>
      <c r="S241" s="119">
        <v>2</v>
      </c>
      <c r="T241" s="118">
        <v>0</v>
      </c>
      <c r="U241" s="121">
        <v>0</v>
      </c>
      <c r="V241" s="121">
        <v>0</v>
      </c>
      <c r="W241" s="121">
        <v>0</v>
      </c>
      <c r="X241" s="121">
        <v>0</v>
      </c>
      <c r="Y241" s="121">
        <v>0</v>
      </c>
      <c r="Z241" s="121">
        <v>0</v>
      </c>
      <c r="AA241" s="121">
        <v>0</v>
      </c>
      <c r="AB241" s="121">
        <v>0</v>
      </c>
      <c r="AC241" s="121">
        <v>0</v>
      </c>
      <c r="AD241" s="121">
        <v>0</v>
      </c>
      <c r="AE241" s="121">
        <v>0</v>
      </c>
      <c r="AF241" s="121">
        <v>0</v>
      </c>
      <c r="AG241" s="121">
        <v>0</v>
      </c>
      <c r="AH241" s="121">
        <v>0</v>
      </c>
      <c r="AI241" s="121">
        <v>0</v>
      </c>
      <c r="AJ241" s="121">
        <v>0</v>
      </c>
      <c r="AK241" s="121">
        <v>0</v>
      </c>
      <c r="AL241" s="121">
        <v>0</v>
      </c>
      <c r="AM241" s="121">
        <v>0</v>
      </c>
      <c r="AN241" s="121">
        <v>0</v>
      </c>
      <c r="AO241" s="121">
        <v>0</v>
      </c>
      <c r="AP241" s="121">
        <v>0</v>
      </c>
      <c r="AQ241" s="121">
        <v>0</v>
      </c>
      <c r="AR241" s="121">
        <v>0</v>
      </c>
      <c r="AS241" s="121">
        <v>0</v>
      </c>
      <c r="AT241" s="121">
        <v>0</v>
      </c>
      <c r="AU241" s="121">
        <v>0</v>
      </c>
      <c r="AV241" s="111">
        <v>0</v>
      </c>
      <c r="AW241" s="111">
        <v>0</v>
      </c>
      <c r="AX241" s="111">
        <v>0</v>
      </c>
      <c r="AY241" s="111">
        <v>0</v>
      </c>
      <c r="AZ241" s="237"/>
      <c r="BA241" s="157"/>
      <c r="BB241" s="157"/>
      <c r="BC241" s="157"/>
      <c r="BD241" s="157"/>
      <c r="BE241" s="157"/>
      <c r="BF241" s="157"/>
      <c r="BG241" s="157"/>
      <c r="BH241" s="157"/>
      <c r="BI241" s="157"/>
      <c r="BJ241" s="157"/>
      <c r="BK241" s="157"/>
      <c r="BL241" s="157"/>
      <c r="BM241" s="157"/>
      <c r="BN241" s="157"/>
      <c r="BO241" s="157"/>
      <c r="BP241" s="157"/>
      <c r="BQ241" s="157"/>
      <c r="BR241" s="157"/>
      <c r="BS241" s="157"/>
      <c r="BT241" s="157"/>
      <c r="BU241" s="157"/>
      <c r="BV241" s="157"/>
      <c r="BW241" s="157"/>
      <c r="BX241" s="157"/>
      <c r="BY241" s="157"/>
      <c r="BZ241" s="157"/>
      <c r="CA241" s="157"/>
      <c r="CB241" s="157"/>
      <c r="CC241" s="157"/>
      <c r="CD241" s="157"/>
      <c r="CE241" s="157"/>
      <c r="CF241" s="157"/>
      <c r="CG241" s="157"/>
      <c r="CH241" s="157"/>
      <c r="CI241" s="157"/>
      <c r="CJ241" s="157"/>
      <c r="CK241" s="157"/>
      <c r="CL241" s="157"/>
      <c r="CM241" s="157"/>
      <c r="CN241" s="157"/>
      <c r="CO241" s="157"/>
      <c r="CP241" s="157"/>
      <c r="CQ241" s="157"/>
      <c r="CR241" s="157"/>
      <c r="CS241" s="157"/>
      <c r="CT241" s="157"/>
      <c r="CU241" s="157"/>
      <c r="CV241" s="157"/>
      <c r="CW241" s="157"/>
      <c r="CX241" s="157"/>
      <c r="CY241" s="157"/>
      <c r="CZ241" s="157"/>
      <c r="DA241" s="157"/>
      <c r="DB241" s="157"/>
      <c r="DC241" s="157"/>
      <c r="DD241" s="157"/>
      <c r="DE241" s="157"/>
      <c r="DF241" s="157"/>
      <c r="DG241" s="157"/>
      <c r="DH241" s="157"/>
      <c r="DI241" s="157"/>
      <c r="DJ241" s="157"/>
      <c r="DK241" s="157"/>
      <c r="DL241" s="157"/>
      <c r="DM241" s="157"/>
      <c r="DN241" s="157"/>
      <c r="DO241" s="157"/>
      <c r="DP241" s="157"/>
      <c r="DQ241" s="157"/>
      <c r="DR241" s="157"/>
      <c r="DS241" s="157"/>
      <c r="DT241" s="157"/>
      <c r="DU241" s="157"/>
      <c r="DV241" s="157"/>
      <c r="DW241" s="157"/>
      <c r="DX241" s="157"/>
      <c r="DY241" s="157"/>
      <c r="DZ241" s="157"/>
      <c r="EA241" s="157"/>
      <c r="EB241" s="157"/>
      <c r="EC241" s="157"/>
      <c r="ED241" s="157"/>
      <c r="EE241" s="157"/>
      <c r="EF241" s="157"/>
      <c r="EG241" s="157"/>
      <c r="EH241" s="157"/>
      <c r="EI241" s="157"/>
      <c r="EJ241" s="157"/>
      <c r="EK241" s="157"/>
      <c r="EL241" s="157"/>
      <c r="EM241" s="157"/>
      <c r="EN241" s="157"/>
      <c r="EO241" s="157"/>
      <c r="EP241" s="157"/>
      <c r="EQ241" s="157"/>
      <c r="ER241" s="157"/>
      <c r="ES241" s="157"/>
      <c r="ET241" s="157"/>
      <c r="EU241" s="157"/>
      <c r="EV241" s="157"/>
      <c r="EW241" s="157"/>
      <c r="EX241" s="157"/>
      <c r="EY241" s="157"/>
      <c r="EZ241" s="157"/>
      <c r="FA241" s="157"/>
      <c r="FB241" s="157"/>
      <c r="FC241" s="157"/>
      <c r="FD241" s="157"/>
      <c r="FE241" s="157"/>
      <c r="FF241" s="157"/>
      <c r="FG241" s="157"/>
      <c r="FH241" s="157"/>
      <c r="FI241" s="157"/>
      <c r="FJ241" s="157"/>
      <c r="FK241" s="157"/>
      <c r="FL241" s="157"/>
      <c r="FM241" s="157"/>
      <c r="FN241" s="157"/>
      <c r="FO241" s="157"/>
      <c r="FP241" s="157"/>
      <c r="FQ241" s="157"/>
      <c r="FR241" s="157"/>
      <c r="FS241" s="157"/>
      <c r="FT241" s="157"/>
      <c r="FU241" s="157"/>
      <c r="FV241" s="157"/>
      <c r="FW241" s="157"/>
      <c r="FX241" s="157"/>
      <c r="FY241" s="157"/>
      <c r="FZ241" s="157"/>
      <c r="GA241" s="157"/>
      <c r="GB241" s="157"/>
      <c r="GC241" s="157"/>
      <c r="GD241" s="157"/>
      <c r="GE241" s="157"/>
      <c r="GF241" s="157"/>
      <c r="GG241" s="157"/>
      <c r="GH241" s="157"/>
      <c r="GI241" s="157"/>
      <c r="GJ241" s="157"/>
      <c r="GK241" s="157"/>
      <c r="GL241" s="157"/>
      <c r="GM241" s="157"/>
      <c r="GN241" s="157"/>
      <c r="GO241" s="157"/>
      <c r="GP241" s="157"/>
      <c r="GQ241" s="157"/>
      <c r="GR241" s="157"/>
      <c r="GS241" s="157"/>
      <c r="GT241" s="157"/>
      <c r="GU241" s="157"/>
      <c r="GV241" s="157"/>
      <c r="GW241" s="157"/>
      <c r="GX241" s="157"/>
      <c r="GY241" s="157"/>
      <c r="GZ241" s="157"/>
      <c r="HA241" s="157"/>
      <c r="HB241" s="157"/>
      <c r="HC241" s="157"/>
      <c r="HD241" s="157"/>
    </row>
    <row r="242" spans="1:212" s="141" customFormat="1" ht="21.75">
      <c r="A242" s="135"/>
      <c r="B242" s="63">
        <v>243</v>
      </c>
      <c r="C242" s="134" t="s">
        <v>185</v>
      </c>
      <c r="D242" s="133" t="s">
        <v>238</v>
      </c>
      <c r="E242" s="114" t="s">
        <v>121</v>
      </c>
      <c r="F242" s="114" t="s">
        <v>122</v>
      </c>
      <c r="G242" s="121">
        <v>0</v>
      </c>
      <c r="H242" s="121">
        <v>0</v>
      </c>
      <c r="I242" s="121">
        <v>0</v>
      </c>
      <c r="J242" s="117">
        <v>1</v>
      </c>
      <c r="K242" s="121">
        <v>0</v>
      </c>
      <c r="L242" s="249">
        <v>0</v>
      </c>
      <c r="M242" s="118" t="s">
        <v>262</v>
      </c>
      <c r="N242" s="118">
        <v>21.29</v>
      </c>
      <c r="O242" s="117">
        <v>11</v>
      </c>
      <c r="P242" s="121">
        <v>0</v>
      </c>
      <c r="Q242" s="119">
        <v>0</v>
      </c>
      <c r="R242" s="133" t="s">
        <v>282</v>
      </c>
      <c r="S242" s="119">
        <v>2</v>
      </c>
      <c r="T242" s="121">
        <v>0</v>
      </c>
      <c r="U242" s="121">
        <v>0</v>
      </c>
      <c r="V242" s="121">
        <v>0</v>
      </c>
      <c r="W242" s="121">
        <v>0</v>
      </c>
      <c r="X242" s="121">
        <v>0</v>
      </c>
      <c r="Y242" s="121">
        <v>0</v>
      </c>
      <c r="Z242" s="121">
        <v>0</v>
      </c>
      <c r="AA242" s="121">
        <v>0</v>
      </c>
      <c r="AB242" s="121">
        <v>0</v>
      </c>
      <c r="AC242" s="121">
        <v>0</v>
      </c>
      <c r="AD242" s="121">
        <v>0</v>
      </c>
      <c r="AE242" s="121">
        <v>0</v>
      </c>
      <c r="AF242" s="121">
        <v>0</v>
      </c>
      <c r="AG242" s="121">
        <v>0</v>
      </c>
      <c r="AH242" s="121">
        <v>0</v>
      </c>
      <c r="AI242" s="121">
        <v>0</v>
      </c>
      <c r="AJ242" s="121">
        <v>0</v>
      </c>
      <c r="AK242" s="121">
        <v>0</v>
      </c>
      <c r="AL242" s="121">
        <v>0</v>
      </c>
      <c r="AM242" s="121">
        <v>0</v>
      </c>
      <c r="AN242" s="121">
        <v>0</v>
      </c>
      <c r="AO242" s="121">
        <v>0</v>
      </c>
      <c r="AP242" s="121">
        <v>0</v>
      </c>
      <c r="AQ242" s="121">
        <v>0</v>
      </c>
      <c r="AR242" s="121">
        <v>0</v>
      </c>
      <c r="AS242" s="121">
        <v>0</v>
      </c>
      <c r="AT242" s="121">
        <v>0</v>
      </c>
      <c r="AU242" s="121">
        <v>0</v>
      </c>
      <c r="AV242" s="111">
        <v>0</v>
      </c>
      <c r="AW242" s="111">
        <v>0</v>
      </c>
      <c r="AX242" s="111">
        <v>0</v>
      </c>
      <c r="AY242" s="111">
        <v>0</v>
      </c>
      <c r="AZ242" s="237"/>
      <c r="BA242" s="157"/>
      <c r="BB242" s="157"/>
      <c r="BC242" s="157"/>
      <c r="BD242" s="157"/>
      <c r="BE242" s="157"/>
      <c r="BF242" s="157"/>
      <c r="BG242" s="157"/>
      <c r="BH242" s="157"/>
      <c r="BI242" s="157"/>
      <c r="BJ242" s="157"/>
      <c r="BK242" s="157"/>
      <c r="BL242" s="157"/>
      <c r="BM242" s="157"/>
      <c r="BN242" s="157"/>
      <c r="BO242" s="157"/>
      <c r="BP242" s="157"/>
      <c r="BQ242" s="157"/>
      <c r="BR242" s="157"/>
      <c r="BS242" s="157"/>
      <c r="BT242" s="157"/>
      <c r="BU242" s="157"/>
      <c r="BV242" s="157"/>
      <c r="BW242" s="157"/>
      <c r="BX242" s="157"/>
      <c r="BY242" s="157"/>
      <c r="BZ242" s="157"/>
      <c r="CA242" s="157"/>
      <c r="CB242" s="157"/>
      <c r="CC242" s="157"/>
      <c r="CD242" s="157"/>
      <c r="CE242" s="157"/>
      <c r="CF242" s="157"/>
      <c r="CG242" s="157"/>
      <c r="CH242" s="157"/>
      <c r="CI242" s="157"/>
      <c r="CJ242" s="157"/>
      <c r="CK242" s="157"/>
      <c r="CL242" s="157"/>
      <c r="CM242" s="157"/>
      <c r="CN242" s="157"/>
      <c r="CO242" s="157"/>
      <c r="CP242" s="157"/>
      <c r="CQ242" s="157"/>
      <c r="CR242" s="157"/>
      <c r="CS242" s="157"/>
      <c r="CT242" s="157"/>
      <c r="CU242" s="157"/>
      <c r="CV242" s="157"/>
      <c r="CW242" s="157"/>
      <c r="CX242" s="157"/>
      <c r="CY242" s="157"/>
      <c r="CZ242" s="157"/>
      <c r="DA242" s="157"/>
      <c r="DB242" s="157"/>
      <c r="DC242" s="157"/>
      <c r="DD242" s="157"/>
      <c r="DE242" s="157"/>
      <c r="DF242" s="157"/>
      <c r="DG242" s="157"/>
      <c r="DH242" s="157"/>
      <c r="DI242" s="157"/>
      <c r="DJ242" s="157"/>
      <c r="DK242" s="157"/>
      <c r="DL242" s="157"/>
      <c r="DM242" s="157"/>
      <c r="DN242" s="157"/>
      <c r="DO242" s="157"/>
      <c r="DP242" s="157"/>
      <c r="DQ242" s="157"/>
      <c r="DR242" s="157"/>
      <c r="DS242" s="157"/>
      <c r="DT242" s="157"/>
      <c r="DU242" s="157"/>
      <c r="DV242" s="157"/>
      <c r="DW242" s="157"/>
      <c r="DX242" s="157"/>
      <c r="DY242" s="157"/>
      <c r="DZ242" s="157"/>
      <c r="EA242" s="157"/>
      <c r="EB242" s="157"/>
      <c r="EC242" s="157"/>
      <c r="ED242" s="157"/>
      <c r="EE242" s="157"/>
      <c r="EF242" s="157"/>
      <c r="EG242" s="157"/>
      <c r="EH242" s="157"/>
      <c r="EI242" s="157"/>
      <c r="EJ242" s="157"/>
      <c r="EK242" s="157"/>
      <c r="EL242" s="157"/>
      <c r="EM242" s="157"/>
      <c r="EN242" s="157"/>
      <c r="EO242" s="157"/>
      <c r="EP242" s="157"/>
      <c r="EQ242" s="157"/>
      <c r="ER242" s="157"/>
      <c r="ES242" s="157"/>
      <c r="ET242" s="157"/>
      <c r="EU242" s="157"/>
      <c r="EV242" s="157"/>
      <c r="EW242" s="157"/>
      <c r="EX242" s="157"/>
      <c r="EY242" s="157"/>
      <c r="EZ242" s="157"/>
      <c r="FA242" s="157"/>
      <c r="FB242" s="157"/>
      <c r="FC242" s="157"/>
      <c r="FD242" s="157"/>
      <c r="FE242" s="157"/>
      <c r="FF242" s="157"/>
      <c r="FG242" s="157"/>
      <c r="FH242" s="157"/>
      <c r="FI242" s="157"/>
      <c r="FJ242" s="157"/>
      <c r="FK242" s="157"/>
      <c r="FL242" s="157"/>
      <c r="FM242" s="157"/>
      <c r="FN242" s="157"/>
      <c r="FO242" s="157"/>
      <c r="FP242" s="157"/>
      <c r="FQ242" s="157"/>
      <c r="FR242" s="157"/>
      <c r="FS242" s="157"/>
      <c r="FT242" s="157"/>
      <c r="FU242" s="157"/>
      <c r="FV242" s="157"/>
      <c r="FW242" s="157"/>
      <c r="FX242" s="157"/>
      <c r="FY242" s="157"/>
      <c r="FZ242" s="157"/>
      <c r="GA242" s="157"/>
      <c r="GB242" s="157"/>
      <c r="GC242" s="157"/>
      <c r="GD242" s="157"/>
      <c r="GE242" s="157"/>
      <c r="GF242" s="157"/>
      <c r="GG242" s="157"/>
      <c r="GH242" s="157"/>
      <c r="GI242" s="157"/>
      <c r="GJ242" s="157"/>
      <c r="GK242" s="157"/>
      <c r="GL242" s="157"/>
      <c r="GM242" s="157"/>
      <c r="GN242" s="157"/>
      <c r="GO242" s="157"/>
      <c r="GP242" s="157"/>
      <c r="GQ242" s="157"/>
      <c r="GR242" s="157"/>
      <c r="GS242" s="157"/>
      <c r="GT242" s="157"/>
      <c r="GU242" s="157"/>
      <c r="GV242" s="157"/>
      <c r="GW242" s="157"/>
      <c r="GX242" s="157"/>
      <c r="GY242" s="157"/>
      <c r="GZ242" s="157"/>
      <c r="HA242" s="157"/>
      <c r="HB242" s="157"/>
      <c r="HC242" s="157"/>
      <c r="HD242" s="157"/>
    </row>
    <row r="243" spans="1:212" s="144" customFormat="1" ht="21.75">
      <c r="A243" s="135"/>
      <c r="B243" s="63">
        <v>244</v>
      </c>
      <c r="C243" s="134" t="s">
        <v>185</v>
      </c>
      <c r="D243" s="133" t="s">
        <v>239</v>
      </c>
      <c r="E243" s="114" t="s">
        <v>121</v>
      </c>
      <c r="F243" s="114" t="s">
        <v>122</v>
      </c>
      <c r="G243" s="121">
        <v>0</v>
      </c>
      <c r="H243" s="121">
        <v>0</v>
      </c>
      <c r="I243" s="121">
        <v>0</v>
      </c>
      <c r="J243" s="117">
        <v>1</v>
      </c>
      <c r="K243" s="121">
        <v>0</v>
      </c>
      <c r="L243" s="249">
        <v>0</v>
      </c>
      <c r="M243" s="118" t="s">
        <v>263</v>
      </c>
      <c r="N243" s="118">
        <v>7.46</v>
      </c>
      <c r="O243" s="117">
        <v>12</v>
      </c>
      <c r="P243" s="118">
        <v>0</v>
      </c>
      <c r="Q243" s="119">
        <v>0</v>
      </c>
      <c r="R243" s="119">
        <v>2</v>
      </c>
      <c r="S243" s="119">
        <v>2</v>
      </c>
      <c r="T243" s="118">
        <v>0</v>
      </c>
      <c r="U243" s="121">
        <v>0</v>
      </c>
      <c r="V243" s="121">
        <v>0</v>
      </c>
      <c r="W243" s="121">
        <v>0</v>
      </c>
      <c r="X243" s="121">
        <v>0</v>
      </c>
      <c r="Y243" s="121">
        <v>0</v>
      </c>
      <c r="Z243" s="121">
        <v>0</v>
      </c>
      <c r="AA243" s="121">
        <v>0</v>
      </c>
      <c r="AB243" s="121">
        <v>0</v>
      </c>
      <c r="AC243" s="121">
        <v>0</v>
      </c>
      <c r="AD243" s="121">
        <v>0</v>
      </c>
      <c r="AE243" s="121">
        <v>0</v>
      </c>
      <c r="AF243" s="121">
        <v>0</v>
      </c>
      <c r="AG243" s="121">
        <v>0</v>
      </c>
      <c r="AH243" s="121">
        <v>0</v>
      </c>
      <c r="AI243" s="121">
        <v>0</v>
      </c>
      <c r="AJ243" s="121">
        <v>0</v>
      </c>
      <c r="AK243" s="121">
        <v>0</v>
      </c>
      <c r="AL243" s="121">
        <v>0</v>
      </c>
      <c r="AM243" s="121">
        <v>0</v>
      </c>
      <c r="AN243" s="121">
        <v>0</v>
      </c>
      <c r="AO243" s="121">
        <v>0</v>
      </c>
      <c r="AP243" s="121">
        <v>0</v>
      </c>
      <c r="AQ243" s="121">
        <v>0</v>
      </c>
      <c r="AR243" s="121">
        <v>0</v>
      </c>
      <c r="AS243" s="121">
        <v>0</v>
      </c>
      <c r="AT243" s="121">
        <v>0</v>
      </c>
      <c r="AU243" s="121">
        <v>0</v>
      </c>
      <c r="AV243" s="111">
        <v>0</v>
      </c>
      <c r="AW243" s="111">
        <v>0</v>
      </c>
      <c r="AX243" s="111">
        <v>0</v>
      </c>
      <c r="AY243" s="111">
        <v>0</v>
      </c>
      <c r="AZ243" s="237"/>
      <c r="BA243" s="158"/>
      <c r="BB243" s="158"/>
      <c r="BC243" s="158"/>
      <c r="BD243" s="158"/>
      <c r="BE243" s="158"/>
      <c r="BF243" s="158"/>
      <c r="BG243" s="158"/>
      <c r="BH243" s="158"/>
      <c r="BI243" s="158"/>
      <c r="BJ243" s="158"/>
      <c r="BK243" s="158"/>
      <c r="BL243" s="158"/>
      <c r="BM243" s="158"/>
      <c r="BN243" s="158"/>
      <c r="BO243" s="158"/>
      <c r="BP243" s="158"/>
      <c r="BQ243" s="158"/>
      <c r="BR243" s="158"/>
      <c r="BS243" s="158"/>
      <c r="BT243" s="158"/>
      <c r="BU243" s="158"/>
      <c r="BV243" s="158"/>
      <c r="BW243" s="158"/>
      <c r="BX243" s="158"/>
      <c r="BY243" s="158"/>
      <c r="BZ243" s="158"/>
      <c r="CA243" s="158"/>
      <c r="CB243" s="158"/>
      <c r="CC243" s="158"/>
      <c r="CD243" s="158"/>
      <c r="CE243" s="158"/>
      <c r="CF243" s="158"/>
      <c r="CG243" s="158"/>
      <c r="CH243" s="158"/>
      <c r="CI243" s="158"/>
      <c r="CJ243" s="158"/>
      <c r="CK243" s="158"/>
      <c r="CL243" s="158"/>
      <c r="CM243" s="158"/>
      <c r="CN243" s="158"/>
      <c r="CO243" s="158"/>
      <c r="CP243" s="158"/>
      <c r="CQ243" s="158"/>
      <c r="CR243" s="158"/>
      <c r="CS243" s="158"/>
      <c r="CT243" s="158"/>
      <c r="CU243" s="158"/>
      <c r="CV243" s="158"/>
      <c r="CW243" s="158"/>
      <c r="CX243" s="158"/>
      <c r="CY243" s="158"/>
      <c r="CZ243" s="158"/>
      <c r="DA243" s="158"/>
      <c r="DB243" s="158"/>
      <c r="DC243" s="158"/>
      <c r="DD243" s="158"/>
      <c r="DE243" s="158"/>
      <c r="DF243" s="158"/>
      <c r="DG243" s="158"/>
      <c r="DH243" s="158"/>
      <c r="DI243" s="158"/>
      <c r="DJ243" s="158"/>
      <c r="DK243" s="158"/>
      <c r="DL243" s="158"/>
      <c r="DM243" s="158"/>
      <c r="DN243" s="158"/>
      <c r="DO243" s="158"/>
      <c r="DP243" s="158"/>
      <c r="DQ243" s="158"/>
      <c r="DR243" s="158"/>
      <c r="DS243" s="158"/>
      <c r="DT243" s="158"/>
      <c r="DU243" s="158"/>
      <c r="DV243" s="158"/>
      <c r="DW243" s="158"/>
      <c r="DX243" s="158"/>
      <c r="DY243" s="158"/>
      <c r="DZ243" s="158"/>
      <c r="EA243" s="158"/>
      <c r="EB243" s="158"/>
      <c r="EC243" s="158"/>
      <c r="ED243" s="158"/>
      <c r="EE243" s="158"/>
      <c r="EF243" s="158"/>
      <c r="EG243" s="158"/>
      <c r="EH243" s="158"/>
      <c r="EI243" s="158"/>
      <c r="EJ243" s="158"/>
      <c r="EK243" s="158"/>
      <c r="EL243" s="158"/>
      <c r="EM243" s="158"/>
      <c r="EN243" s="158"/>
      <c r="EO243" s="158"/>
      <c r="EP243" s="158"/>
      <c r="EQ243" s="158"/>
      <c r="ER243" s="158"/>
      <c r="ES243" s="158"/>
      <c r="ET243" s="158"/>
      <c r="EU243" s="158"/>
      <c r="EV243" s="158"/>
      <c r="EW243" s="158"/>
      <c r="EX243" s="158"/>
      <c r="EY243" s="158"/>
      <c r="EZ243" s="158"/>
      <c r="FA243" s="158"/>
      <c r="FB243" s="158"/>
      <c r="FC243" s="158"/>
      <c r="FD243" s="158"/>
      <c r="FE243" s="158"/>
      <c r="FF243" s="158"/>
      <c r="FG243" s="158"/>
      <c r="FH243" s="158"/>
      <c r="FI243" s="158"/>
      <c r="FJ243" s="158"/>
      <c r="FK243" s="158"/>
      <c r="FL243" s="158"/>
      <c r="FM243" s="158"/>
      <c r="FN243" s="158"/>
      <c r="FO243" s="158"/>
      <c r="FP243" s="158"/>
      <c r="FQ243" s="158"/>
      <c r="FR243" s="158"/>
      <c r="FS243" s="158"/>
      <c r="FT243" s="158"/>
      <c r="FU243" s="158"/>
      <c r="FV243" s="158"/>
      <c r="FW243" s="158"/>
      <c r="FX243" s="158"/>
      <c r="FY243" s="158"/>
      <c r="FZ243" s="158"/>
      <c r="GA243" s="158"/>
      <c r="GB243" s="158"/>
      <c r="GC243" s="158"/>
      <c r="GD243" s="158"/>
      <c r="GE243" s="158"/>
      <c r="GF243" s="158"/>
      <c r="GG243" s="158"/>
      <c r="GH243" s="158"/>
      <c r="GI243" s="158"/>
      <c r="GJ243" s="158"/>
      <c r="GK243" s="158"/>
      <c r="GL243" s="158"/>
      <c r="GM243" s="158"/>
      <c r="GN243" s="158"/>
      <c r="GO243" s="158"/>
      <c r="GP243" s="158"/>
      <c r="GQ243" s="158"/>
      <c r="GR243" s="158"/>
      <c r="GS243" s="158"/>
      <c r="GT243" s="158"/>
      <c r="GU243" s="158"/>
      <c r="GV243" s="158"/>
      <c r="GW243" s="158"/>
      <c r="GX243" s="158"/>
      <c r="GY243" s="158"/>
      <c r="GZ243" s="158"/>
      <c r="HA243" s="158"/>
      <c r="HB243" s="158"/>
      <c r="HC243" s="158"/>
      <c r="HD243" s="158"/>
    </row>
    <row r="244" spans="1:212" s="144" customFormat="1" ht="21.75">
      <c r="A244" s="143"/>
      <c r="B244" s="63">
        <v>245</v>
      </c>
      <c r="C244" s="134" t="s">
        <v>185</v>
      </c>
      <c r="D244" s="133" t="s">
        <v>240</v>
      </c>
      <c r="E244" s="114" t="s">
        <v>121</v>
      </c>
      <c r="F244" s="114" t="s">
        <v>122</v>
      </c>
      <c r="G244" s="121">
        <v>0</v>
      </c>
      <c r="H244" s="121">
        <v>0</v>
      </c>
      <c r="I244" s="121">
        <v>0</v>
      </c>
      <c r="J244" s="133" t="s">
        <v>252</v>
      </c>
      <c r="K244" s="118">
        <v>0</v>
      </c>
      <c r="L244" s="248">
        <v>0</v>
      </c>
      <c r="M244" s="118" t="s">
        <v>264</v>
      </c>
      <c r="N244" s="246">
        <v>37.020000000000003</v>
      </c>
      <c r="O244" s="133" t="s">
        <v>255</v>
      </c>
      <c r="P244" s="121">
        <v>0</v>
      </c>
      <c r="Q244" s="119">
        <v>0</v>
      </c>
      <c r="R244" s="138" t="s">
        <v>282</v>
      </c>
      <c r="S244" s="119">
        <v>2</v>
      </c>
      <c r="T244" s="118">
        <v>0</v>
      </c>
      <c r="U244" s="121">
        <v>0</v>
      </c>
      <c r="V244" s="121">
        <v>0</v>
      </c>
      <c r="W244" s="121">
        <v>0</v>
      </c>
      <c r="X244" s="121">
        <v>0</v>
      </c>
      <c r="Y244" s="121">
        <v>0</v>
      </c>
      <c r="Z244" s="121">
        <v>0</v>
      </c>
      <c r="AA244" s="121">
        <v>0</v>
      </c>
      <c r="AB244" s="121">
        <v>0</v>
      </c>
      <c r="AC244" s="121">
        <v>0</v>
      </c>
      <c r="AD244" s="121">
        <v>0</v>
      </c>
      <c r="AE244" s="121">
        <v>0</v>
      </c>
      <c r="AF244" s="121">
        <v>0</v>
      </c>
      <c r="AG244" s="121">
        <v>0</v>
      </c>
      <c r="AH244" s="121">
        <v>0</v>
      </c>
      <c r="AI244" s="121">
        <v>0</v>
      </c>
      <c r="AJ244" s="121">
        <v>0</v>
      </c>
      <c r="AK244" s="121">
        <v>0</v>
      </c>
      <c r="AL244" s="121">
        <v>0</v>
      </c>
      <c r="AM244" s="121">
        <v>0</v>
      </c>
      <c r="AN244" s="121">
        <v>0</v>
      </c>
      <c r="AO244" s="121">
        <v>0</v>
      </c>
      <c r="AP244" s="121">
        <v>0</v>
      </c>
      <c r="AQ244" s="121">
        <v>0</v>
      </c>
      <c r="AR244" s="121">
        <v>0</v>
      </c>
      <c r="AS244" s="121">
        <v>0</v>
      </c>
      <c r="AT244" s="121">
        <v>0</v>
      </c>
      <c r="AU244" s="121">
        <v>0</v>
      </c>
      <c r="AV244" s="111">
        <v>0</v>
      </c>
      <c r="AW244" s="111">
        <v>0</v>
      </c>
      <c r="AX244" s="111">
        <v>0</v>
      </c>
      <c r="AY244" s="111">
        <v>0</v>
      </c>
      <c r="AZ244" s="237"/>
      <c r="BA244" s="158"/>
      <c r="BB244" s="158"/>
      <c r="BC244" s="158"/>
      <c r="BD244" s="158"/>
      <c r="BE244" s="158"/>
      <c r="BF244" s="158"/>
      <c r="BG244" s="158"/>
      <c r="BH244" s="158"/>
      <c r="BI244" s="158"/>
      <c r="BJ244" s="158"/>
      <c r="BK244" s="158"/>
      <c r="BL244" s="158"/>
      <c r="BM244" s="158"/>
      <c r="BN244" s="158"/>
      <c r="BO244" s="158"/>
      <c r="BP244" s="158"/>
      <c r="BQ244" s="158"/>
      <c r="BR244" s="158"/>
      <c r="BS244" s="158"/>
      <c r="BT244" s="158"/>
      <c r="BU244" s="158"/>
      <c r="BV244" s="158"/>
      <c r="BW244" s="158"/>
      <c r="BX244" s="158"/>
      <c r="BY244" s="158"/>
      <c r="BZ244" s="158"/>
      <c r="CA244" s="158"/>
      <c r="CB244" s="158"/>
      <c r="CC244" s="158"/>
      <c r="CD244" s="158"/>
      <c r="CE244" s="158"/>
      <c r="CF244" s="158"/>
      <c r="CG244" s="158"/>
      <c r="CH244" s="158"/>
      <c r="CI244" s="158"/>
      <c r="CJ244" s="158"/>
      <c r="CK244" s="158"/>
      <c r="CL244" s="158"/>
      <c r="CM244" s="158"/>
      <c r="CN244" s="158"/>
      <c r="CO244" s="158"/>
      <c r="CP244" s="158"/>
      <c r="CQ244" s="158"/>
      <c r="CR244" s="158"/>
      <c r="CS244" s="158"/>
      <c r="CT244" s="158"/>
      <c r="CU244" s="158"/>
      <c r="CV244" s="158"/>
      <c r="CW244" s="158"/>
      <c r="CX244" s="158"/>
      <c r="CY244" s="158"/>
      <c r="CZ244" s="158"/>
      <c r="DA244" s="158"/>
      <c r="DB244" s="158"/>
      <c r="DC244" s="158"/>
      <c r="DD244" s="158"/>
      <c r="DE244" s="158"/>
      <c r="DF244" s="158"/>
      <c r="DG244" s="158"/>
      <c r="DH244" s="158"/>
      <c r="DI244" s="158"/>
      <c r="DJ244" s="158"/>
      <c r="DK244" s="158"/>
      <c r="DL244" s="158"/>
      <c r="DM244" s="158"/>
      <c r="DN244" s="158"/>
      <c r="DO244" s="158"/>
      <c r="DP244" s="158"/>
      <c r="DQ244" s="158"/>
      <c r="DR244" s="158"/>
      <c r="DS244" s="158"/>
      <c r="DT244" s="158"/>
      <c r="DU244" s="158"/>
      <c r="DV244" s="158"/>
      <c r="DW244" s="158"/>
      <c r="DX244" s="158"/>
      <c r="DY244" s="158"/>
      <c r="DZ244" s="158"/>
      <c r="EA244" s="158"/>
      <c r="EB244" s="158"/>
      <c r="EC244" s="158"/>
      <c r="ED244" s="158"/>
      <c r="EE244" s="158"/>
      <c r="EF244" s="158"/>
      <c r="EG244" s="158"/>
      <c r="EH244" s="158"/>
      <c r="EI244" s="158"/>
      <c r="EJ244" s="158"/>
      <c r="EK244" s="158"/>
      <c r="EL244" s="158"/>
      <c r="EM244" s="158"/>
      <c r="EN244" s="158"/>
      <c r="EO244" s="158"/>
      <c r="EP244" s="158"/>
      <c r="EQ244" s="158"/>
      <c r="ER244" s="158"/>
      <c r="ES244" s="158"/>
      <c r="ET244" s="158"/>
      <c r="EU244" s="158"/>
      <c r="EV244" s="158"/>
      <c r="EW244" s="158"/>
      <c r="EX244" s="158"/>
      <c r="EY244" s="158"/>
      <c r="EZ244" s="158"/>
      <c r="FA244" s="158"/>
      <c r="FB244" s="158"/>
      <c r="FC244" s="158"/>
      <c r="FD244" s="158"/>
      <c r="FE244" s="158"/>
      <c r="FF244" s="158"/>
      <c r="FG244" s="158"/>
      <c r="FH244" s="158"/>
      <c r="FI244" s="158"/>
      <c r="FJ244" s="158"/>
      <c r="FK244" s="158"/>
      <c r="FL244" s="158"/>
      <c r="FM244" s="158"/>
      <c r="FN244" s="158"/>
      <c r="FO244" s="158"/>
      <c r="FP244" s="158"/>
      <c r="FQ244" s="158"/>
      <c r="FR244" s="158"/>
      <c r="FS244" s="158"/>
      <c r="FT244" s="158"/>
      <c r="FU244" s="158"/>
      <c r="FV244" s="158"/>
      <c r="FW244" s="158"/>
      <c r="FX244" s="158"/>
      <c r="FY244" s="158"/>
      <c r="FZ244" s="158"/>
      <c r="GA244" s="158"/>
      <c r="GB244" s="158"/>
      <c r="GC244" s="158"/>
      <c r="GD244" s="158"/>
      <c r="GE244" s="158"/>
      <c r="GF244" s="158"/>
      <c r="GG244" s="158"/>
      <c r="GH244" s="158"/>
      <c r="GI244" s="158"/>
      <c r="GJ244" s="158"/>
      <c r="GK244" s="158"/>
      <c r="GL244" s="158"/>
      <c r="GM244" s="158"/>
      <c r="GN244" s="158"/>
      <c r="GO244" s="158"/>
      <c r="GP244" s="158"/>
      <c r="GQ244" s="158"/>
      <c r="GR244" s="158"/>
      <c r="GS244" s="158"/>
      <c r="GT244" s="158"/>
      <c r="GU244" s="158"/>
      <c r="GV244" s="158"/>
      <c r="GW244" s="158"/>
      <c r="GX244" s="158"/>
      <c r="GY244" s="158"/>
      <c r="GZ244" s="158"/>
      <c r="HA244" s="158"/>
      <c r="HB244" s="158"/>
      <c r="HC244" s="158"/>
      <c r="HD244" s="158"/>
    </row>
    <row r="245" spans="1:212" s="144" customFormat="1" ht="21.75">
      <c r="A245" s="143"/>
      <c r="B245" s="63">
        <v>246</v>
      </c>
      <c r="C245" s="134" t="s">
        <v>185</v>
      </c>
      <c r="D245" s="133" t="s">
        <v>241</v>
      </c>
      <c r="E245" s="114" t="s">
        <v>121</v>
      </c>
      <c r="F245" s="114" t="s">
        <v>122</v>
      </c>
      <c r="G245" s="121">
        <v>0</v>
      </c>
      <c r="H245" s="121">
        <v>0</v>
      </c>
      <c r="I245" s="121">
        <v>0</v>
      </c>
      <c r="J245" s="133" t="s">
        <v>252</v>
      </c>
      <c r="K245" s="121">
        <v>0</v>
      </c>
      <c r="L245" s="249">
        <v>0</v>
      </c>
      <c r="M245" s="118" t="s">
        <v>265</v>
      </c>
      <c r="N245" s="246">
        <v>33.83</v>
      </c>
      <c r="O245" s="133" t="s">
        <v>255</v>
      </c>
      <c r="P245" s="121">
        <v>0</v>
      </c>
      <c r="Q245" s="119">
        <v>0</v>
      </c>
      <c r="R245" s="133" t="s">
        <v>282</v>
      </c>
      <c r="S245" s="119">
        <v>2</v>
      </c>
      <c r="T245" s="118">
        <v>0</v>
      </c>
      <c r="U245" s="121">
        <v>0</v>
      </c>
      <c r="V245" s="121">
        <v>0</v>
      </c>
      <c r="W245" s="121">
        <v>0</v>
      </c>
      <c r="X245" s="121">
        <v>0</v>
      </c>
      <c r="Y245" s="121">
        <v>0</v>
      </c>
      <c r="Z245" s="121">
        <v>0</v>
      </c>
      <c r="AA245" s="121">
        <v>0</v>
      </c>
      <c r="AB245" s="121">
        <v>0</v>
      </c>
      <c r="AC245" s="121">
        <v>0</v>
      </c>
      <c r="AD245" s="121">
        <v>0</v>
      </c>
      <c r="AE245" s="121">
        <v>0</v>
      </c>
      <c r="AF245" s="121">
        <v>0</v>
      </c>
      <c r="AG245" s="121">
        <v>0</v>
      </c>
      <c r="AH245" s="121">
        <v>0</v>
      </c>
      <c r="AI245" s="121">
        <v>0</v>
      </c>
      <c r="AJ245" s="121">
        <v>0</v>
      </c>
      <c r="AK245" s="121">
        <v>0</v>
      </c>
      <c r="AL245" s="121">
        <v>0</v>
      </c>
      <c r="AM245" s="121">
        <v>0</v>
      </c>
      <c r="AN245" s="121">
        <v>0</v>
      </c>
      <c r="AO245" s="121">
        <v>0</v>
      </c>
      <c r="AP245" s="121">
        <v>0</v>
      </c>
      <c r="AQ245" s="121">
        <v>0</v>
      </c>
      <c r="AR245" s="121">
        <v>0</v>
      </c>
      <c r="AS245" s="121">
        <v>0</v>
      </c>
      <c r="AT245" s="121">
        <v>0</v>
      </c>
      <c r="AU245" s="121">
        <v>0</v>
      </c>
      <c r="AV245" s="111">
        <v>0</v>
      </c>
      <c r="AW245" s="111">
        <v>0</v>
      </c>
      <c r="AX245" s="111">
        <v>0</v>
      </c>
      <c r="AY245" s="111">
        <v>0</v>
      </c>
      <c r="AZ245" s="237"/>
      <c r="BA245" s="158"/>
      <c r="BB245" s="158"/>
      <c r="BC245" s="158"/>
      <c r="BD245" s="158"/>
      <c r="BE245" s="158"/>
      <c r="BF245" s="158"/>
      <c r="BG245" s="158"/>
      <c r="BH245" s="158"/>
      <c r="BI245" s="158"/>
      <c r="BJ245" s="158"/>
      <c r="BK245" s="158"/>
      <c r="BL245" s="158"/>
      <c r="BM245" s="158"/>
      <c r="BN245" s="158"/>
      <c r="BO245" s="158"/>
      <c r="BP245" s="158"/>
      <c r="BQ245" s="158"/>
      <c r="BR245" s="158"/>
      <c r="BS245" s="158"/>
      <c r="BT245" s="158"/>
      <c r="BU245" s="158"/>
      <c r="BV245" s="158"/>
      <c r="BW245" s="158"/>
      <c r="BX245" s="158"/>
      <c r="BY245" s="158"/>
      <c r="BZ245" s="158"/>
      <c r="CA245" s="158"/>
      <c r="CB245" s="158"/>
      <c r="CC245" s="158"/>
      <c r="CD245" s="158"/>
      <c r="CE245" s="158"/>
      <c r="CF245" s="158"/>
      <c r="CG245" s="158"/>
      <c r="CH245" s="158"/>
      <c r="CI245" s="158"/>
      <c r="CJ245" s="158"/>
      <c r="CK245" s="158"/>
      <c r="CL245" s="158"/>
      <c r="CM245" s="158"/>
      <c r="CN245" s="158"/>
      <c r="CO245" s="158"/>
      <c r="CP245" s="158"/>
      <c r="CQ245" s="158"/>
      <c r="CR245" s="158"/>
      <c r="CS245" s="158"/>
      <c r="CT245" s="158"/>
      <c r="CU245" s="158"/>
      <c r="CV245" s="158"/>
      <c r="CW245" s="158"/>
      <c r="CX245" s="158"/>
      <c r="CY245" s="158"/>
      <c r="CZ245" s="158"/>
      <c r="DA245" s="158"/>
      <c r="DB245" s="158"/>
      <c r="DC245" s="158"/>
      <c r="DD245" s="158"/>
      <c r="DE245" s="158"/>
      <c r="DF245" s="158"/>
      <c r="DG245" s="158"/>
      <c r="DH245" s="158"/>
      <c r="DI245" s="158"/>
      <c r="DJ245" s="158"/>
      <c r="DK245" s="158"/>
      <c r="DL245" s="158"/>
      <c r="DM245" s="158"/>
      <c r="DN245" s="158"/>
      <c r="DO245" s="158"/>
      <c r="DP245" s="158"/>
      <c r="DQ245" s="158"/>
      <c r="DR245" s="158"/>
      <c r="DS245" s="158"/>
      <c r="DT245" s="158"/>
      <c r="DU245" s="158"/>
      <c r="DV245" s="158"/>
      <c r="DW245" s="158"/>
      <c r="DX245" s="158"/>
      <c r="DY245" s="158"/>
      <c r="DZ245" s="158"/>
      <c r="EA245" s="158"/>
      <c r="EB245" s="158"/>
      <c r="EC245" s="158"/>
      <c r="ED245" s="158"/>
      <c r="EE245" s="158"/>
      <c r="EF245" s="158"/>
      <c r="EG245" s="158"/>
      <c r="EH245" s="158"/>
      <c r="EI245" s="158"/>
      <c r="EJ245" s="158"/>
      <c r="EK245" s="158"/>
      <c r="EL245" s="158"/>
      <c r="EM245" s="158"/>
      <c r="EN245" s="158"/>
      <c r="EO245" s="158"/>
      <c r="EP245" s="158"/>
      <c r="EQ245" s="158"/>
      <c r="ER245" s="158"/>
      <c r="ES245" s="158"/>
      <c r="ET245" s="158"/>
      <c r="EU245" s="158"/>
      <c r="EV245" s="158"/>
      <c r="EW245" s="158"/>
      <c r="EX245" s="158"/>
      <c r="EY245" s="158"/>
      <c r="EZ245" s="158"/>
      <c r="FA245" s="158"/>
      <c r="FB245" s="158"/>
      <c r="FC245" s="158"/>
      <c r="FD245" s="158"/>
      <c r="FE245" s="158"/>
      <c r="FF245" s="158"/>
      <c r="FG245" s="158"/>
      <c r="FH245" s="158"/>
      <c r="FI245" s="158"/>
      <c r="FJ245" s="158"/>
      <c r="FK245" s="158"/>
      <c r="FL245" s="158"/>
      <c r="FM245" s="158"/>
      <c r="FN245" s="158"/>
      <c r="FO245" s="158"/>
      <c r="FP245" s="158"/>
      <c r="FQ245" s="158"/>
      <c r="FR245" s="158"/>
      <c r="FS245" s="158"/>
      <c r="FT245" s="158"/>
      <c r="FU245" s="158"/>
      <c r="FV245" s="158"/>
      <c r="FW245" s="158"/>
      <c r="FX245" s="158"/>
      <c r="FY245" s="158"/>
      <c r="FZ245" s="158"/>
      <c r="GA245" s="158"/>
      <c r="GB245" s="158"/>
      <c r="GC245" s="158"/>
      <c r="GD245" s="158"/>
      <c r="GE245" s="158"/>
      <c r="GF245" s="158"/>
      <c r="GG245" s="158"/>
      <c r="GH245" s="158"/>
      <c r="GI245" s="158"/>
      <c r="GJ245" s="158"/>
      <c r="GK245" s="158"/>
      <c r="GL245" s="158"/>
      <c r="GM245" s="158"/>
      <c r="GN245" s="158"/>
      <c r="GO245" s="158"/>
      <c r="GP245" s="158"/>
      <c r="GQ245" s="158"/>
      <c r="GR245" s="158"/>
      <c r="GS245" s="158"/>
      <c r="GT245" s="158"/>
      <c r="GU245" s="158"/>
      <c r="GV245" s="158"/>
      <c r="GW245" s="158"/>
      <c r="GX245" s="158"/>
      <c r="GY245" s="158"/>
      <c r="GZ245" s="158"/>
      <c r="HA245" s="158"/>
      <c r="HB245" s="158"/>
      <c r="HC245" s="158"/>
      <c r="HD245" s="158"/>
    </row>
    <row r="246" spans="1:212" s="144" customFormat="1" ht="21.75">
      <c r="A246" s="143"/>
      <c r="B246" s="63">
        <v>247</v>
      </c>
      <c r="C246" s="134" t="s">
        <v>185</v>
      </c>
      <c r="D246" s="133" t="s">
        <v>244</v>
      </c>
      <c r="E246" s="114" t="s">
        <v>121</v>
      </c>
      <c r="F246" s="114" t="s">
        <v>122</v>
      </c>
      <c r="G246" s="121">
        <v>0</v>
      </c>
      <c r="H246" s="121">
        <v>0</v>
      </c>
      <c r="I246" s="121">
        <v>0</v>
      </c>
      <c r="J246" s="133" t="s">
        <v>252</v>
      </c>
      <c r="K246" s="121">
        <v>0</v>
      </c>
      <c r="L246" s="249">
        <v>0</v>
      </c>
      <c r="M246" s="118" t="s">
        <v>266</v>
      </c>
      <c r="N246" s="246">
        <v>5.3</v>
      </c>
      <c r="O246" s="133" t="s">
        <v>256</v>
      </c>
      <c r="P246" s="121">
        <v>0</v>
      </c>
      <c r="Q246" s="119">
        <v>0</v>
      </c>
      <c r="R246" s="133" t="s">
        <v>282</v>
      </c>
      <c r="S246" s="119">
        <v>2</v>
      </c>
      <c r="T246" s="118">
        <v>0</v>
      </c>
      <c r="U246" s="121">
        <v>0</v>
      </c>
      <c r="V246" s="121">
        <v>0</v>
      </c>
      <c r="W246" s="121">
        <v>0</v>
      </c>
      <c r="X246" s="121">
        <v>0</v>
      </c>
      <c r="Y246" s="121">
        <v>0</v>
      </c>
      <c r="Z246" s="121">
        <v>0</v>
      </c>
      <c r="AA246" s="121">
        <v>0</v>
      </c>
      <c r="AB246" s="121">
        <v>0</v>
      </c>
      <c r="AC246" s="121">
        <v>0</v>
      </c>
      <c r="AD246" s="121">
        <v>0</v>
      </c>
      <c r="AE246" s="121">
        <v>0</v>
      </c>
      <c r="AF246" s="121">
        <v>0</v>
      </c>
      <c r="AG246" s="121">
        <v>0</v>
      </c>
      <c r="AH246" s="121">
        <v>0</v>
      </c>
      <c r="AI246" s="121">
        <v>0</v>
      </c>
      <c r="AJ246" s="121">
        <v>0</v>
      </c>
      <c r="AK246" s="121">
        <v>0</v>
      </c>
      <c r="AL246" s="121">
        <v>0</v>
      </c>
      <c r="AM246" s="121">
        <v>0</v>
      </c>
      <c r="AN246" s="121">
        <v>0</v>
      </c>
      <c r="AO246" s="121">
        <v>0</v>
      </c>
      <c r="AP246" s="121">
        <v>0</v>
      </c>
      <c r="AQ246" s="121">
        <v>0</v>
      </c>
      <c r="AR246" s="121">
        <v>0</v>
      </c>
      <c r="AS246" s="121">
        <v>0</v>
      </c>
      <c r="AT246" s="121">
        <v>0</v>
      </c>
      <c r="AU246" s="121">
        <v>0</v>
      </c>
      <c r="AV246" s="111">
        <v>0</v>
      </c>
      <c r="AW246" s="111">
        <v>0</v>
      </c>
      <c r="AX246" s="111">
        <v>0</v>
      </c>
      <c r="AY246" s="111">
        <v>0</v>
      </c>
      <c r="AZ246" s="237"/>
      <c r="BA246" s="158"/>
      <c r="BB246" s="158"/>
      <c r="BC246" s="158"/>
      <c r="BD246" s="158"/>
      <c r="BE246" s="158"/>
      <c r="BF246" s="158"/>
      <c r="BG246" s="158"/>
      <c r="BH246" s="158"/>
      <c r="BI246" s="158"/>
      <c r="BJ246" s="158"/>
      <c r="BK246" s="158"/>
      <c r="BL246" s="158"/>
      <c r="BM246" s="158"/>
      <c r="BN246" s="158"/>
      <c r="BO246" s="158"/>
      <c r="BP246" s="158"/>
      <c r="BQ246" s="158"/>
      <c r="BR246" s="158"/>
      <c r="BS246" s="158"/>
      <c r="BT246" s="158"/>
      <c r="BU246" s="158"/>
      <c r="BV246" s="158"/>
      <c r="BW246" s="158"/>
      <c r="BX246" s="158"/>
      <c r="BY246" s="158"/>
      <c r="BZ246" s="158"/>
      <c r="CA246" s="158"/>
      <c r="CB246" s="158"/>
      <c r="CC246" s="158"/>
      <c r="CD246" s="158"/>
      <c r="CE246" s="158"/>
      <c r="CF246" s="158"/>
      <c r="CG246" s="158"/>
      <c r="CH246" s="158"/>
      <c r="CI246" s="158"/>
      <c r="CJ246" s="158"/>
      <c r="CK246" s="158"/>
      <c r="CL246" s="158"/>
      <c r="CM246" s="158"/>
      <c r="CN246" s="158"/>
      <c r="CO246" s="158"/>
      <c r="CP246" s="158"/>
      <c r="CQ246" s="158"/>
      <c r="CR246" s="158"/>
      <c r="CS246" s="158"/>
      <c r="CT246" s="158"/>
      <c r="CU246" s="158"/>
      <c r="CV246" s="158"/>
      <c r="CW246" s="158"/>
      <c r="CX246" s="158"/>
      <c r="CY246" s="158"/>
      <c r="CZ246" s="158"/>
      <c r="DA246" s="158"/>
      <c r="DB246" s="158"/>
      <c r="DC246" s="158"/>
      <c r="DD246" s="158"/>
      <c r="DE246" s="158"/>
      <c r="DF246" s="158"/>
      <c r="DG246" s="158"/>
      <c r="DH246" s="158"/>
      <c r="DI246" s="158"/>
      <c r="DJ246" s="158"/>
      <c r="DK246" s="158"/>
      <c r="DL246" s="158"/>
      <c r="DM246" s="158"/>
      <c r="DN246" s="158"/>
      <c r="DO246" s="158"/>
      <c r="DP246" s="158"/>
      <c r="DQ246" s="158"/>
      <c r="DR246" s="158"/>
      <c r="DS246" s="158"/>
      <c r="DT246" s="158"/>
      <c r="DU246" s="158"/>
      <c r="DV246" s="158"/>
      <c r="DW246" s="158"/>
      <c r="DX246" s="158"/>
      <c r="DY246" s="158"/>
      <c r="DZ246" s="158"/>
      <c r="EA246" s="158"/>
      <c r="EB246" s="158"/>
      <c r="EC246" s="158"/>
      <c r="ED246" s="158"/>
      <c r="EE246" s="158"/>
      <c r="EF246" s="158"/>
      <c r="EG246" s="158"/>
      <c r="EH246" s="158"/>
      <c r="EI246" s="158"/>
      <c r="EJ246" s="158"/>
      <c r="EK246" s="158"/>
      <c r="EL246" s="158"/>
      <c r="EM246" s="158"/>
      <c r="EN246" s="158"/>
      <c r="EO246" s="158"/>
      <c r="EP246" s="158"/>
      <c r="EQ246" s="158"/>
      <c r="ER246" s="158"/>
      <c r="ES246" s="158"/>
      <c r="ET246" s="158"/>
      <c r="EU246" s="158"/>
      <c r="EV246" s="158"/>
      <c r="EW246" s="158"/>
      <c r="EX246" s="158"/>
      <c r="EY246" s="158"/>
      <c r="EZ246" s="158"/>
      <c r="FA246" s="158"/>
      <c r="FB246" s="158"/>
      <c r="FC246" s="158"/>
      <c r="FD246" s="158"/>
      <c r="FE246" s="158"/>
      <c r="FF246" s="158"/>
      <c r="FG246" s="158"/>
      <c r="FH246" s="158"/>
      <c r="FI246" s="158"/>
      <c r="FJ246" s="158"/>
      <c r="FK246" s="158"/>
      <c r="FL246" s="158"/>
      <c r="FM246" s="158"/>
      <c r="FN246" s="158"/>
      <c r="FO246" s="158"/>
      <c r="FP246" s="158"/>
      <c r="FQ246" s="158"/>
      <c r="FR246" s="158"/>
      <c r="FS246" s="158"/>
      <c r="FT246" s="158"/>
      <c r="FU246" s="158"/>
      <c r="FV246" s="158"/>
      <c r="FW246" s="158"/>
      <c r="FX246" s="158"/>
      <c r="FY246" s="158"/>
      <c r="FZ246" s="158"/>
      <c r="GA246" s="158"/>
      <c r="GB246" s="158"/>
      <c r="GC246" s="158"/>
      <c r="GD246" s="158"/>
      <c r="GE246" s="158"/>
      <c r="GF246" s="158"/>
      <c r="GG246" s="158"/>
      <c r="GH246" s="158"/>
      <c r="GI246" s="158"/>
      <c r="GJ246" s="158"/>
      <c r="GK246" s="158"/>
      <c r="GL246" s="158"/>
      <c r="GM246" s="158"/>
      <c r="GN246" s="158"/>
      <c r="GO246" s="158"/>
      <c r="GP246" s="158"/>
      <c r="GQ246" s="158"/>
      <c r="GR246" s="158"/>
      <c r="GS246" s="158"/>
      <c r="GT246" s="158"/>
      <c r="GU246" s="158"/>
      <c r="GV246" s="158"/>
      <c r="GW246" s="158"/>
      <c r="GX246" s="158"/>
      <c r="GY246" s="158"/>
      <c r="GZ246" s="158"/>
      <c r="HA246" s="158"/>
      <c r="HB246" s="158"/>
      <c r="HC246" s="158"/>
      <c r="HD246" s="158"/>
    </row>
    <row r="247" spans="1:212" s="144" customFormat="1" ht="21.75">
      <c r="A247" s="143"/>
      <c r="B247" s="63">
        <v>248</v>
      </c>
      <c r="C247" s="134" t="s">
        <v>185</v>
      </c>
      <c r="D247" s="133" t="s">
        <v>245</v>
      </c>
      <c r="E247" s="114" t="s">
        <v>121</v>
      </c>
      <c r="F247" s="114" t="s">
        <v>122</v>
      </c>
      <c r="G247" s="121">
        <v>0</v>
      </c>
      <c r="H247" s="121">
        <v>0</v>
      </c>
      <c r="I247" s="121">
        <v>0</v>
      </c>
      <c r="J247" s="247">
        <v>1</v>
      </c>
      <c r="K247" s="121">
        <v>0</v>
      </c>
      <c r="L247" s="249">
        <v>0</v>
      </c>
      <c r="M247" s="118" t="s">
        <v>267</v>
      </c>
      <c r="N247" s="246">
        <v>8.64</v>
      </c>
      <c r="O247" s="133" t="s">
        <v>256</v>
      </c>
      <c r="P247" s="121">
        <v>0</v>
      </c>
      <c r="Q247" s="119">
        <v>0</v>
      </c>
      <c r="R247" s="133" t="s">
        <v>282</v>
      </c>
      <c r="S247" s="119">
        <v>2</v>
      </c>
      <c r="T247" s="118">
        <v>0</v>
      </c>
      <c r="U247" s="121">
        <v>0</v>
      </c>
      <c r="V247" s="121">
        <v>0</v>
      </c>
      <c r="W247" s="121">
        <v>0</v>
      </c>
      <c r="X247" s="121">
        <v>0</v>
      </c>
      <c r="Y247" s="121">
        <v>0</v>
      </c>
      <c r="Z247" s="121">
        <v>0</v>
      </c>
      <c r="AA247" s="121">
        <v>0</v>
      </c>
      <c r="AB247" s="121">
        <v>0</v>
      </c>
      <c r="AC247" s="121">
        <v>0</v>
      </c>
      <c r="AD247" s="121">
        <v>0</v>
      </c>
      <c r="AE247" s="121">
        <v>0</v>
      </c>
      <c r="AF247" s="121">
        <v>0</v>
      </c>
      <c r="AG247" s="121">
        <v>0</v>
      </c>
      <c r="AH247" s="121">
        <v>0</v>
      </c>
      <c r="AI247" s="121">
        <v>0</v>
      </c>
      <c r="AJ247" s="121">
        <v>0</v>
      </c>
      <c r="AK247" s="121">
        <v>0</v>
      </c>
      <c r="AL247" s="121">
        <v>0</v>
      </c>
      <c r="AM247" s="121">
        <v>0</v>
      </c>
      <c r="AN247" s="121">
        <v>0</v>
      </c>
      <c r="AO247" s="121">
        <v>0</v>
      </c>
      <c r="AP247" s="121">
        <v>0</v>
      </c>
      <c r="AQ247" s="121">
        <v>0</v>
      </c>
      <c r="AR247" s="121">
        <v>0</v>
      </c>
      <c r="AS247" s="121">
        <v>0</v>
      </c>
      <c r="AT247" s="121">
        <v>0</v>
      </c>
      <c r="AU247" s="121">
        <v>0</v>
      </c>
      <c r="AV247" s="111">
        <v>0</v>
      </c>
      <c r="AW247" s="111">
        <v>0</v>
      </c>
      <c r="AX247" s="111">
        <v>0</v>
      </c>
      <c r="AY247" s="111">
        <v>0</v>
      </c>
      <c r="AZ247" s="237"/>
      <c r="BA247" s="158"/>
      <c r="BB247" s="158"/>
      <c r="BC247" s="158"/>
      <c r="BD247" s="158"/>
      <c r="BE247" s="158"/>
      <c r="BF247" s="158"/>
      <c r="BG247" s="158"/>
      <c r="BH247" s="158"/>
      <c r="BI247" s="158"/>
      <c r="BJ247" s="158"/>
      <c r="BK247" s="158"/>
      <c r="BL247" s="158"/>
      <c r="BM247" s="158"/>
      <c r="BN247" s="158"/>
      <c r="BO247" s="158"/>
      <c r="BP247" s="158"/>
      <c r="BQ247" s="158"/>
      <c r="BR247" s="158"/>
      <c r="BS247" s="158"/>
      <c r="BT247" s="158"/>
      <c r="BU247" s="158"/>
      <c r="BV247" s="158"/>
      <c r="BW247" s="158"/>
      <c r="BX247" s="158"/>
      <c r="BY247" s="158"/>
      <c r="BZ247" s="158"/>
      <c r="CA247" s="158"/>
      <c r="CB247" s="158"/>
      <c r="CC247" s="158"/>
      <c r="CD247" s="158"/>
      <c r="CE247" s="158"/>
      <c r="CF247" s="158"/>
      <c r="CG247" s="158"/>
      <c r="CH247" s="158"/>
      <c r="CI247" s="158"/>
      <c r="CJ247" s="158"/>
      <c r="CK247" s="158"/>
      <c r="CL247" s="158"/>
      <c r="CM247" s="158"/>
      <c r="CN247" s="158"/>
      <c r="CO247" s="158"/>
      <c r="CP247" s="158"/>
      <c r="CQ247" s="158"/>
      <c r="CR247" s="158"/>
      <c r="CS247" s="158"/>
      <c r="CT247" s="158"/>
      <c r="CU247" s="158"/>
      <c r="CV247" s="158"/>
      <c r="CW247" s="158"/>
      <c r="CX247" s="158"/>
      <c r="CY247" s="158"/>
      <c r="CZ247" s="158"/>
      <c r="DA247" s="158"/>
      <c r="DB247" s="158"/>
      <c r="DC247" s="158"/>
      <c r="DD247" s="158"/>
      <c r="DE247" s="158"/>
      <c r="DF247" s="158"/>
      <c r="DG247" s="158"/>
      <c r="DH247" s="158"/>
      <c r="DI247" s="158"/>
      <c r="DJ247" s="158"/>
      <c r="DK247" s="158"/>
      <c r="DL247" s="158"/>
      <c r="DM247" s="158"/>
      <c r="DN247" s="158"/>
      <c r="DO247" s="158"/>
      <c r="DP247" s="158"/>
      <c r="DQ247" s="158"/>
      <c r="DR247" s="158"/>
      <c r="DS247" s="158"/>
      <c r="DT247" s="158"/>
      <c r="DU247" s="158"/>
      <c r="DV247" s="158"/>
      <c r="DW247" s="158"/>
      <c r="DX247" s="158"/>
      <c r="DY247" s="158"/>
      <c r="DZ247" s="158"/>
      <c r="EA247" s="158"/>
      <c r="EB247" s="158"/>
      <c r="EC247" s="158"/>
      <c r="ED247" s="158"/>
      <c r="EE247" s="158"/>
      <c r="EF247" s="158"/>
      <c r="EG247" s="158"/>
      <c r="EH247" s="158"/>
      <c r="EI247" s="158"/>
      <c r="EJ247" s="158"/>
      <c r="EK247" s="158"/>
      <c r="EL247" s="158"/>
      <c r="EM247" s="158"/>
      <c r="EN247" s="158"/>
      <c r="EO247" s="158"/>
      <c r="EP247" s="158"/>
      <c r="EQ247" s="158"/>
      <c r="ER247" s="158"/>
      <c r="ES247" s="158"/>
      <c r="ET247" s="158"/>
      <c r="EU247" s="158"/>
      <c r="EV247" s="158"/>
      <c r="EW247" s="158"/>
      <c r="EX247" s="158"/>
      <c r="EY247" s="158"/>
      <c r="EZ247" s="158"/>
      <c r="FA247" s="158"/>
      <c r="FB247" s="158"/>
      <c r="FC247" s="158"/>
      <c r="FD247" s="158"/>
      <c r="FE247" s="158"/>
      <c r="FF247" s="158"/>
      <c r="FG247" s="158"/>
      <c r="FH247" s="158"/>
      <c r="FI247" s="158"/>
      <c r="FJ247" s="158"/>
      <c r="FK247" s="158"/>
      <c r="FL247" s="158"/>
      <c r="FM247" s="158"/>
      <c r="FN247" s="158"/>
      <c r="FO247" s="158"/>
      <c r="FP247" s="158"/>
      <c r="FQ247" s="158"/>
      <c r="FR247" s="158"/>
      <c r="FS247" s="158"/>
      <c r="FT247" s="158"/>
      <c r="FU247" s="158"/>
      <c r="FV247" s="158"/>
      <c r="FW247" s="158"/>
      <c r="FX247" s="158"/>
      <c r="FY247" s="158"/>
      <c r="FZ247" s="158"/>
      <c r="GA247" s="158"/>
      <c r="GB247" s="158"/>
      <c r="GC247" s="158"/>
      <c r="GD247" s="158"/>
      <c r="GE247" s="158"/>
      <c r="GF247" s="158"/>
      <c r="GG247" s="158"/>
      <c r="GH247" s="158"/>
      <c r="GI247" s="158"/>
      <c r="GJ247" s="158"/>
      <c r="GK247" s="158"/>
      <c r="GL247" s="158"/>
      <c r="GM247" s="158"/>
      <c r="GN247" s="158"/>
      <c r="GO247" s="158"/>
      <c r="GP247" s="158"/>
      <c r="GQ247" s="158"/>
      <c r="GR247" s="158"/>
      <c r="GS247" s="158"/>
      <c r="GT247" s="158"/>
      <c r="GU247" s="158"/>
      <c r="GV247" s="158"/>
      <c r="GW247" s="158"/>
      <c r="GX247" s="158"/>
      <c r="GY247" s="158"/>
      <c r="GZ247" s="158"/>
      <c r="HA247" s="158"/>
      <c r="HB247" s="158"/>
      <c r="HC247" s="158"/>
      <c r="HD247" s="158"/>
    </row>
    <row r="248" spans="1:212" s="144" customFormat="1" ht="21.75">
      <c r="A248" s="143"/>
      <c r="B248" s="63">
        <v>249</v>
      </c>
      <c r="C248" s="134" t="s">
        <v>185</v>
      </c>
      <c r="D248" s="133" t="s">
        <v>246</v>
      </c>
      <c r="E248" s="114" t="s">
        <v>121</v>
      </c>
      <c r="F248" s="114" t="s">
        <v>122</v>
      </c>
      <c r="G248" s="121">
        <v>0</v>
      </c>
      <c r="H248" s="121">
        <v>0</v>
      </c>
      <c r="I248" s="121">
        <v>0</v>
      </c>
      <c r="J248" s="247">
        <v>1</v>
      </c>
      <c r="K248" s="121">
        <v>0</v>
      </c>
      <c r="L248" s="248">
        <v>8.89</v>
      </c>
      <c r="M248" s="136">
        <v>0</v>
      </c>
      <c r="N248" s="136">
        <v>0</v>
      </c>
      <c r="O248" s="133" t="s">
        <v>257</v>
      </c>
      <c r="P248" s="121">
        <v>0</v>
      </c>
      <c r="Q248" s="119">
        <v>60</v>
      </c>
      <c r="R248" s="138" t="s">
        <v>282</v>
      </c>
      <c r="S248" s="119">
        <v>2</v>
      </c>
      <c r="T248" s="118">
        <v>0</v>
      </c>
      <c r="U248" s="121">
        <v>0</v>
      </c>
      <c r="V248" s="121">
        <v>0</v>
      </c>
      <c r="W248" s="121">
        <v>0</v>
      </c>
      <c r="X248" s="121">
        <v>0</v>
      </c>
      <c r="Y248" s="121">
        <v>0</v>
      </c>
      <c r="Z248" s="121">
        <v>0</v>
      </c>
      <c r="AA248" s="121">
        <v>0</v>
      </c>
      <c r="AB248" s="121">
        <v>0</v>
      </c>
      <c r="AC248" s="121">
        <v>0</v>
      </c>
      <c r="AD248" s="121">
        <v>0</v>
      </c>
      <c r="AE248" s="121">
        <v>0</v>
      </c>
      <c r="AF248" s="121">
        <v>0</v>
      </c>
      <c r="AG248" s="121">
        <v>0</v>
      </c>
      <c r="AH248" s="121">
        <v>0</v>
      </c>
      <c r="AI248" s="121">
        <v>0</v>
      </c>
      <c r="AJ248" s="121">
        <v>0</v>
      </c>
      <c r="AK248" s="121">
        <v>0</v>
      </c>
      <c r="AL248" s="121">
        <v>0</v>
      </c>
      <c r="AM248" s="121">
        <v>0</v>
      </c>
      <c r="AN248" s="121">
        <v>0</v>
      </c>
      <c r="AO248" s="121">
        <v>0</v>
      </c>
      <c r="AP248" s="121">
        <v>0</v>
      </c>
      <c r="AQ248" s="121">
        <v>0</v>
      </c>
      <c r="AR248" s="121">
        <v>0</v>
      </c>
      <c r="AS248" s="121">
        <v>0</v>
      </c>
      <c r="AT248" s="121">
        <v>0</v>
      </c>
      <c r="AU248" s="121">
        <v>0</v>
      </c>
      <c r="AV248" s="111">
        <v>0</v>
      </c>
      <c r="AW248" s="111">
        <v>0</v>
      </c>
      <c r="AX248" s="111">
        <v>0</v>
      </c>
      <c r="AY248" s="111">
        <v>0</v>
      </c>
      <c r="AZ248" s="237"/>
      <c r="BA248" s="158"/>
      <c r="BB248" s="158"/>
      <c r="BC248" s="158"/>
      <c r="BD248" s="158"/>
      <c r="BE248" s="158"/>
      <c r="BF248" s="158"/>
      <c r="BG248" s="158"/>
      <c r="BH248" s="158"/>
      <c r="BI248" s="158"/>
      <c r="BJ248" s="158"/>
      <c r="BK248" s="158"/>
      <c r="BL248" s="158"/>
      <c r="BM248" s="158"/>
      <c r="BN248" s="158"/>
      <c r="BO248" s="158"/>
      <c r="BP248" s="158"/>
      <c r="BQ248" s="158"/>
      <c r="BR248" s="158"/>
      <c r="BS248" s="158"/>
      <c r="BT248" s="158"/>
      <c r="BU248" s="158"/>
      <c r="BV248" s="158"/>
      <c r="BW248" s="158"/>
      <c r="BX248" s="158"/>
      <c r="BY248" s="158"/>
      <c r="BZ248" s="158"/>
      <c r="CA248" s="158"/>
      <c r="CB248" s="158"/>
      <c r="CC248" s="158"/>
      <c r="CD248" s="158"/>
      <c r="CE248" s="158"/>
      <c r="CF248" s="158"/>
      <c r="CG248" s="158"/>
      <c r="CH248" s="158"/>
      <c r="CI248" s="158"/>
      <c r="CJ248" s="158"/>
      <c r="CK248" s="158"/>
      <c r="CL248" s="158"/>
      <c r="CM248" s="158"/>
      <c r="CN248" s="158"/>
      <c r="CO248" s="158"/>
      <c r="CP248" s="158"/>
      <c r="CQ248" s="158"/>
      <c r="CR248" s="158"/>
      <c r="CS248" s="158"/>
      <c r="CT248" s="158"/>
      <c r="CU248" s="158"/>
      <c r="CV248" s="158"/>
      <c r="CW248" s="158"/>
      <c r="CX248" s="158"/>
      <c r="CY248" s="158"/>
      <c r="CZ248" s="158"/>
      <c r="DA248" s="158"/>
      <c r="DB248" s="158"/>
      <c r="DC248" s="158"/>
      <c r="DD248" s="158"/>
      <c r="DE248" s="158"/>
      <c r="DF248" s="158"/>
      <c r="DG248" s="158"/>
      <c r="DH248" s="158"/>
      <c r="DI248" s="158"/>
      <c r="DJ248" s="158"/>
      <c r="DK248" s="158"/>
      <c r="DL248" s="158"/>
      <c r="DM248" s="158"/>
      <c r="DN248" s="158"/>
      <c r="DO248" s="158"/>
      <c r="DP248" s="158"/>
      <c r="DQ248" s="158"/>
      <c r="DR248" s="158"/>
      <c r="DS248" s="158"/>
      <c r="DT248" s="158"/>
      <c r="DU248" s="158"/>
      <c r="DV248" s="158"/>
      <c r="DW248" s="158"/>
      <c r="DX248" s="158"/>
      <c r="DY248" s="158"/>
      <c r="DZ248" s="158"/>
      <c r="EA248" s="158"/>
      <c r="EB248" s="158"/>
      <c r="EC248" s="158"/>
      <c r="ED248" s="158"/>
      <c r="EE248" s="158"/>
      <c r="EF248" s="158"/>
      <c r="EG248" s="158"/>
      <c r="EH248" s="158"/>
      <c r="EI248" s="158"/>
      <c r="EJ248" s="158"/>
      <c r="EK248" s="158"/>
      <c r="EL248" s="158"/>
      <c r="EM248" s="158"/>
      <c r="EN248" s="158"/>
      <c r="EO248" s="158"/>
      <c r="EP248" s="158"/>
      <c r="EQ248" s="158"/>
      <c r="ER248" s="158"/>
      <c r="ES248" s="158"/>
      <c r="ET248" s="158"/>
      <c r="EU248" s="158"/>
      <c r="EV248" s="158"/>
      <c r="EW248" s="158"/>
      <c r="EX248" s="158"/>
      <c r="EY248" s="158"/>
      <c r="EZ248" s="158"/>
      <c r="FA248" s="158"/>
      <c r="FB248" s="158"/>
      <c r="FC248" s="158"/>
      <c r="FD248" s="158"/>
      <c r="FE248" s="158"/>
      <c r="FF248" s="158"/>
      <c r="FG248" s="158"/>
      <c r="FH248" s="158"/>
      <c r="FI248" s="158"/>
      <c r="FJ248" s="158"/>
      <c r="FK248" s="158"/>
      <c r="FL248" s="158"/>
      <c r="FM248" s="158"/>
      <c r="FN248" s="158"/>
      <c r="FO248" s="158"/>
      <c r="FP248" s="158"/>
      <c r="FQ248" s="158"/>
      <c r="FR248" s="158"/>
      <c r="FS248" s="158"/>
      <c r="FT248" s="158"/>
      <c r="FU248" s="158"/>
      <c r="FV248" s="158"/>
      <c r="FW248" s="158"/>
      <c r="FX248" s="158"/>
      <c r="FY248" s="158"/>
      <c r="FZ248" s="158"/>
      <c r="GA248" s="158"/>
      <c r="GB248" s="158"/>
      <c r="GC248" s="158"/>
      <c r="GD248" s="158"/>
      <c r="GE248" s="158"/>
      <c r="GF248" s="158"/>
      <c r="GG248" s="158"/>
      <c r="GH248" s="158"/>
      <c r="GI248" s="158"/>
      <c r="GJ248" s="158"/>
      <c r="GK248" s="158"/>
      <c r="GL248" s="158"/>
      <c r="GM248" s="158"/>
      <c r="GN248" s="158"/>
      <c r="GO248" s="158"/>
      <c r="GP248" s="158"/>
      <c r="GQ248" s="158"/>
      <c r="GR248" s="158"/>
      <c r="GS248" s="158"/>
      <c r="GT248" s="158"/>
      <c r="GU248" s="158"/>
      <c r="GV248" s="158"/>
      <c r="GW248" s="158"/>
      <c r="GX248" s="158"/>
      <c r="GY248" s="158"/>
      <c r="GZ248" s="158"/>
      <c r="HA248" s="158"/>
      <c r="HB248" s="158"/>
      <c r="HC248" s="158"/>
      <c r="HD248" s="158"/>
    </row>
    <row r="249" spans="1:212" s="144" customFormat="1" ht="21.75">
      <c r="A249" s="143"/>
      <c r="B249" s="63">
        <v>250</v>
      </c>
      <c r="C249" s="134" t="s">
        <v>185</v>
      </c>
      <c r="D249" s="133" t="s">
        <v>247</v>
      </c>
      <c r="E249" s="114" t="s">
        <v>121</v>
      </c>
      <c r="F249" s="114" t="s">
        <v>122</v>
      </c>
      <c r="G249" s="121">
        <v>0</v>
      </c>
      <c r="H249" s="121">
        <v>0</v>
      </c>
      <c r="I249" s="121">
        <v>0</v>
      </c>
      <c r="J249" s="247">
        <v>1</v>
      </c>
      <c r="K249" s="121">
        <v>0</v>
      </c>
      <c r="L249" s="248">
        <v>4.07</v>
      </c>
      <c r="M249" s="136">
        <v>0</v>
      </c>
      <c r="N249" s="136">
        <v>0</v>
      </c>
      <c r="O249" s="133" t="s">
        <v>258</v>
      </c>
      <c r="P249" s="121">
        <v>0</v>
      </c>
      <c r="Q249" s="119">
        <v>0</v>
      </c>
      <c r="R249" s="133" t="s">
        <v>282</v>
      </c>
      <c r="S249" s="119">
        <v>2</v>
      </c>
      <c r="T249" s="118">
        <v>0</v>
      </c>
      <c r="U249" s="121">
        <v>0</v>
      </c>
      <c r="V249" s="121">
        <v>0</v>
      </c>
      <c r="W249" s="121">
        <v>0</v>
      </c>
      <c r="X249" s="121">
        <v>0</v>
      </c>
      <c r="Y249" s="121">
        <v>0</v>
      </c>
      <c r="Z249" s="121">
        <v>0</v>
      </c>
      <c r="AA249" s="121">
        <v>0</v>
      </c>
      <c r="AB249" s="121">
        <v>0</v>
      </c>
      <c r="AC249" s="121">
        <v>0</v>
      </c>
      <c r="AD249" s="121">
        <v>0</v>
      </c>
      <c r="AE249" s="121">
        <v>0</v>
      </c>
      <c r="AF249" s="121">
        <v>0</v>
      </c>
      <c r="AG249" s="121">
        <v>0</v>
      </c>
      <c r="AH249" s="121">
        <v>0</v>
      </c>
      <c r="AI249" s="121">
        <v>0</v>
      </c>
      <c r="AJ249" s="121">
        <v>0</v>
      </c>
      <c r="AK249" s="121">
        <v>0</v>
      </c>
      <c r="AL249" s="121">
        <v>0</v>
      </c>
      <c r="AM249" s="121">
        <v>0</v>
      </c>
      <c r="AN249" s="121">
        <v>0</v>
      </c>
      <c r="AO249" s="121">
        <v>0</v>
      </c>
      <c r="AP249" s="121">
        <v>0</v>
      </c>
      <c r="AQ249" s="121">
        <v>0</v>
      </c>
      <c r="AR249" s="121">
        <v>0</v>
      </c>
      <c r="AS249" s="121">
        <v>0</v>
      </c>
      <c r="AT249" s="121">
        <v>0</v>
      </c>
      <c r="AU249" s="121">
        <v>0</v>
      </c>
      <c r="AV249" s="111">
        <v>0</v>
      </c>
      <c r="AW249" s="111">
        <v>0</v>
      </c>
      <c r="AX249" s="111">
        <v>0</v>
      </c>
      <c r="AY249" s="111">
        <v>0</v>
      </c>
      <c r="AZ249" s="237"/>
      <c r="BA249" s="158"/>
      <c r="BB249" s="158"/>
      <c r="BC249" s="158"/>
      <c r="BD249" s="158"/>
      <c r="BE249" s="158"/>
      <c r="BF249" s="158"/>
      <c r="BG249" s="158"/>
      <c r="BH249" s="158"/>
      <c r="BI249" s="158"/>
      <c r="BJ249" s="158"/>
      <c r="BK249" s="158"/>
      <c r="BL249" s="158"/>
      <c r="BM249" s="158"/>
      <c r="BN249" s="158"/>
      <c r="BO249" s="158"/>
      <c r="BP249" s="158"/>
      <c r="BQ249" s="158"/>
      <c r="BR249" s="158"/>
      <c r="BS249" s="158"/>
      <c r="BT249" s="158"/>
      <c r="BU249" s="158"/>
      <c r="BV249" s="158"/>
      <c r="BW249" s="158"/>
      <c r="BX249" s="158"/>
      <c r="BY249" s="158"/>
      <c r="BZ249" s="158"/>
      <c r="CA249" s="158"/>
      <c r="CB249" s="158"/>
      <c r="CC249" s="158"/>
      <c r="CD249" s="158"/>
      <c r="CE249" s="158"/>
      <c r="CF249" s="158"/>
      <c r="CG249" s="158"/>
      <c r="CH249" s="158"/>
      <c r="CI249" s="158"/>
      <c r="CJ249" s="158"/>
      <c r="CK249" s="158"/>
      <c r="CL249" s="158"/>
      <c r="CM249" s="158"/>
      <c r="CN249" s="158"/>
      <c r="CO249" s="158"/>
      <c r="CP249" s="158"/>
      <c r="CQ249" s="158"/>
      <c r="CR249" s="158"/>
      <c r="CS249" s="158"/>
      <c r="CT249" s="158"/>
      <c r="CU249" s="158"/>
      <c r="CV249" s="158"/>
      <c r="CW249" s="158"/>
      <c r="CX249" s="158"/>
      <c r="CY249" s="158"/>
      <c r="CZ249" s="158"/>
      <c r="DA249" s="158"/>
      <c r="DB249" s="158"/>
      <c r="DC249" s="158"/>
      <c r="DD249" s="158"/>
      <c r="DE249" s="158"/>
      <c r="DF249" s="158"/>
      <c r="DG249" s="158"/>
      <c r="DH249" s="158"/>
      <c r="DI249" s="158"/>
      <c r="DJ249" s="158"/>
      <c r="DK249" s="158"/>
      <c r="DL249" s="158"/>
      <c r="DM249" s="158"/>
      <c r="DN249" s="158"/>
      <c r="DO249" s="158"/>
      <c r="DP249" s="158"/>
      <c r="DQ249" s="158"/>
      <c r="DR249" s="158"/>
      <c r="DS249" s="158"/>
      <c r="DT249" s="158"/>
      <c r="DU249" s="158"/>
      <c r="DV249" s="158"/>
      <c r="DW249" s="158"/>
      <c r="DX249" s="158"/>
      <c r="DY249" s="158"/>
      <c r="DZ249" s="158"/>
      <c r="EA249" s="158"/>
      <c r="EB249" s="158"/>
      <c r="EC249" s="158"/>
      <c r="ED249" s="158"/>
      <c r="EE249" s="158"/>
      <c r="EF249" s="158"/>
      <c r="EG249" s="158"/>
      <c r="EH249" s="158"/>
      <c r="EI249" s="158"/>
      <c r="EJ249" s="158"/>
      <c r="EK249" s="158"/>
      <c r="EL249" s="158"/>
      <c r="EM249" s="158"/>
      <c r="EN249" s="158"/>
      <c r="EO249" s="158"/>
      <c r="EP249" s="158"/>
      <c r="EQ249" s="158"/>
      <c r="ER249" s="158"/>
      <c r="ES249" s="158"/>
      <c r="ET249" s="158"/>
      <c r="EU249" s="158"/>
      <c r="EV249" s="158"/>
      <c r="EW249" s="158"/>
      <c r="EX249" s="158"/>
      <c r="EY249" s="158"/>
      <c r="EZ249" s="158"/>
      <c r="FA249" s="158"/>
      <c r="FB249" s="158"/>
      <c r="FC249" s="158"/>
      <c r="FD249" s="158"/>
      <c r="FE249" s="158"/>
      <c r="FF249" s="158"/>
      <c r="FG249" s="158"/>
      <c r="FH249" s="158"/>
      <c r="FI249" s="158"/>
      <c r="FJ249" s="158"/>
      <c r="FK249" s="158"/>
      <c r="FL249" s="158"/>
      <c r="FM249" s="158"/>
      <c r="FN249" s="158"/>
      <c r="FO249" s="158"/>
      <c r="FP249" s="158"/>
      <c r="FQ249" s="158"/>
      <c r="FR249" s="158"/>
      <c r="FS249" s="158"/>
      <c r="FT249" s="158"/>
      <c r="FU249" s="158"/>
      <c r="FV249" s="158"/>
      <c r="FW249" s="158"/>
      <c r="FX249" s="158"/>
      <c r="FY249" s="158"/>
      <c r="FZ249" s="158"/>
      <c r="GA249" s="158"/>
      <c r="GB249" s="158"/>
      <c r="GC249" s="158"/>
      <c r="GD249" s="158"/>
      <c r="GE249" s="158"/>
      <c r="GF249" s="158"/>
      <c r="GG249" s="158"/>
      <c r="GH249" s="158"/>
      <c r="GI249" s="158"/>
      <c r="GJ249" s="158"/>
      <c r="GK249" s="158"/>
      <c r="GL249" s="158"/>
      <c r="GM249" s="158"/>
      <c r="GN249" s="158"/>
      <c r="GO249" s="158"/>
      <c r="GP249" s="158"/>
      <c r="GQ249" s="158"/>
      <c r="GR249" s="158"/>
      <c r="GS249" s="158"/>
      <c r="GT249" s="158"/>
      <c r="GU249" s="158"/>
      <c r="GV249" s="158"/>
      <c r="GW249" s="158"/>
      <c r="GX249" s="158"/>
      <c r="GY249" s="158"/>
      <c r="GZ249" s="158"/>
      <c r="HA249" s="158"/>
      <c r="HB249" s="158"/>
      <c r="HC249" s="158"/>
      <c r="HD249" s="158"/>
    </row>
    <row r="250" spans="1:212" s="144" customFormat="1" ht="21.75">
      <c r="A250" s="143"/>
      <c r="B250" s="63">
        <v>251</v>
      </c>
      <c r="C250" s="134" t="s">
        <v>185</v>
      </c>
      <c r="D250" s="133" t="s">
        <v>248</v>
      </c>
      <c r="E250" s="114" t="s">
        <v>121</v>
      </c>
      <c r="F250" s="114" t="s">
        <v>122</v>
      </c>
      <c r="G250" s="121">
        <v>0</v>
      </c>
      <c r="H250" s="121">
        <v>0</v>
      </c>
      <c r="I250" s="121">
        <v>0</v>
      </c>
      <c r="J250" s="247">
        <v>1</v>
      </c>
      <c r="K250" s="121">
        <v>0</v>
      </c>
      <c r="L250" s="248">
        <v>16.2</v>
      </c>
      <c r="M250" s="136">
        <v>0</v>
      </c>
      <c r="N250" s="136">
        <v>0</v>
      </c>
      <c r="O250" s="133" t="s">
        <v>258</v>
      </c>
      <c r="P250" s="121">
        <v>0</v>
      </c>
      <c r="Q250" s="119">
        <v>0</v>
      </c>
      <c r="R250" s="133" t="s">
        <v>282</v>
      </c>
      <c r="S250" s="119">
        <v>2</v>
      </c>
      <c r="T250" s="118">
        <v>0</v>
      </c>
      <c r="U250" s="121">
        <v>0</v>
      </c>
      <c r="V250" s="121">
        <v>0</v>
      </c>
      <c r="W250" s="121">
        <v>0</v>
      </c>
      <c r="X250" s="121">
        <v>0</v>
      </c>
      <c r="Y250" s="121">
        <v>0</v>
      </c>
      <c r="Z250" s="121">
        <v>0</v>
      </c>
      <c r="AA250" s="121">
        <v>0</v>
      </c>
      <c r="AB250" s="121">
        <v>0</v>
      </c>
      <c r="AC250" s="121">
        <v>0</v>
      </c>
      <c r="AD250" s="121">
        <v>0</v>
      </c>
      <c r="AE250" s="121">
        <v>0</v>
      </c>
      <c r="AF250" s="121">
        <v>0</v>
      </c>
      <c r="AG250" s="121">
        <v>0</v>
      </c>
      <c r="AH250" s="121">
        <v>0</v>
      </c>
      <c r="AI250" s="121">
        <v>0</v>
      </c>
      <c r="AJ250" s="121">
        <v>0</v>
      </c>
      <c r="AK250" s="121">
        <v>0</v>
      </c>
      <c r="AL250" s="121">
        <v>0</v>
      </c>
      <c r="AM250" s="121">
        <v>0</v>
      </c>
      <c r="AN250" s="121">
        <v>0</v>
      </c>
      <c r="AO250" s="121">
        <v>0</v>
      </c>
      <c r="AP250" s="121">
        <v>0</v>
      </c>
      <c r="AQ250" s="121">
        <v>0</v>
      </c>
      <c r="AR250" s="121">
        <v>0</v>
      </c>
      <c r="AS250" s="121">
        <v>0</v>
      </c>
      <c r="AT250" s="121">
        <v>0</v>
      </c>
      <c r="AU250" s="121">
        <v>0</v>
      </c>
      <c r="AV250" s="111">
        <v>0</v>
      </c>
      <c r="AW250" s="111">
        <v>0</v>
      </c>
      <c r="AX250" s="111">
        <v>0</v>
      </c>
      <c r="AY250" s="111">
        <v>0</v>
      </c>
      <c r="AZ250" s="240"/>
      <c r="BA250" s="158"/>
      <c r="BB250" s="158"/>
      <c r="BC250" s="158"/>
      <c r="BD250" s="158"/>
      <c r="BE250" s="158"/>
      <c r="BF250" s="158"/>
      <c r="BG250" s="158"/>
      <c r="BH250" s="158"/>
      <c r="BI250" s="158"/>
      <c r="BJ250" s="158"/>
      <c r="BK250" s="158"/>
      <c r="BL250" s="158"/>
      <c r="BM250" s="158"/>
      <c r="BN250" s="158"/>
      <c r="BO250" s="158"/>
      <c r="BP250" s="158"/>
      <c r="BQ250" s="158"/>
      <c r="BR250" s="158"/>
      <c r="BS250" s="158"/>
      <c r="BT250" s="158"/>
      <c r="BU250" s="158"/>
      <c r="BV250" s="158"/>
      <c r="BW250" s="158"/>
      <c r="BX250" s="158"/>
      <c r="BY250" s="158"/>
      <c r="BZ250" s="158"/>
      <c r="CA250" s="158"/>
      <c r="CB250" s="158"/>
      <c r="CC250" s="158"/>
      <c r="CD250" s="158"/>
      <c r="CE250" s="158"/>
      <c r="CF250" s="158"/>
      <c r="CG250" s="158"/>
      <c r="CH250" s="158"/>
      <c r="CI250" s="158"/>
      <c r="CJ250" s="158"/>
      <c r="CK250" s="158"/>
      <c r="CL250" s="158"/>
      <c r="CM250" s="158"/>
      <c r="CN250" s="158"/>
      <c r="CO250" s="158"/>
      <c r="CP250" s="158"/>
      <c r="CQ250" s="158"/>
      <c r="CR250" s="158"/>
      <c r="CS250" s="158"/>
      <c r="CT250" s="158"/>
      <c r="CU250" s="158"/>
      <c r="CV250" s="158"/>
      <c r="CW250" s="158"/>
      <c r="CX250" s="158"/>
      <c r="CY250" s="158"/>
      <c r="CZ250" s="158"/>
      <c r="DA250" s="158"/>
      <c r="DB250" s="158"/>
      <c r="DC250" s="158"/>
      <c r="DD250" s="158"/>
      <c r="DE250" s="158"/>
      <c r="DF250" s="158"/>
      <c r="DG250" s="158"/>
      <c r="DH250" s="158"/>
      <c r="DI250" s="158"/>
      <c r="DJ250" s="158"/>
      <c r="DK250" s="158"/>
      <c r="DL250" s="158"/>
      <c r="DM250" s="158"/>
      <c r="DN250" s="158"/>
      <c r="DO250" s="158"/>
      <c r="DP250" s="158"/>
      <c r="DQ250" s="158"/>
      <c r="DR250" s="158"/>
      <c r="DS250" s="158"/>
      <c r="DT250" s="158"/>
      <c r="DU250" s="158"/>
      <c r="DV250" s="158"/>
      <c r="DW250" s="158"/>
      <c r="DX250" s="158"/>
      <c r="DY250" s="158"/>
      <c r="DZ250" s="158"/>
      <c r="EA250" s="158"/>
      <c r="EB250" s="158"/>
      <c r="EC250" s="158"/>
      <c r="ED250" s="158"/>
      <c r="EE250" s="158"/>
      <c r="EF250" s="158"/>
      <c r="EG250" s="158"/>
      <c r="EH250" s="158"/>
      <c r="EI250" s="158"/>
      <c r="EJ250" s="158"/>
      <c r="EK250" s="158"/>
      <c r="EL250" s="158"/>
      <c r="EM250" s="158"/>
      <c r="EN250" s="158"/>
      <c r="EO250" s="158"/>
      <c r="EP250" s="158"/>
      <c r="EQ250" s="158"/>
      <c r="ER250" s="158"/>
      <c r="ES250" s="158"/>
      <c r="ET250" s="158"/>
      <c r="EU250" s="158"/>
      <c r="EV250" s="158"/>
      <c r="EW250" s="158"/>
      <c r="EX250" s="158"/>
      <c r="EY250" s="158"/>
      <c r="EZ250" s="158"/>
      <c r="FA250" s="158"/>
      <c r="FB250" s="158"/>
      <c r="FC250" s="158"/>
      <c r="FD250" s="158"/>
      <c r="FE250" s="158"/>
      <c r="FF250" s="158"/>
      <c r="FG250" s="158"/>
      <c r="FH250" s="158"/>
      <c r="FI250" s="158"/>
      <c r="FJ250" s="158"/>
      <c r="FK250" s="158"/>
      <c r="FL250" s="158"/>
      <c r="FM250" s="158"/>
      <c r="FN250" s="158"/>
      <c r="FO250" s="158"/>
      <c r="FP250" s="158"/>
      <c r="FQ250" s="158"/>
      <c r="FR250" s="158"/>
      <c r="FS250" s="158"/>
      <c r="FT250" s="158"/>
      <c r="FU250" s="158"/>
      <c r="FV250" s="158"/>
      <c r="FW250" s="158"/>
      <c r="FX250" s="158"/>
      <c r="FY250" s="158"/>
      <c r="FZ250" s="158"/>
      <c r="GA250" s="158"/>
      <c r="GB250" s="158"/>
      <c r="GC250" s="158"/>
      <c r="GD250" s="158"/>
      <c r="GE250" s="158"/>
      <c r="GF250" s="158"/>
      <c r="GG250" s="158"/>
      <c r="GH250" s="158"/>
      <c r="GI250" s="158"/>
      <c r="GJ250" s="158"/>
      <c r="GK250" s="158"/>
      <c r="GL250" s="158"/>
      <c r="GM250" s="158"/>
      <c r="GN250" s="158"/>
      <c r="GO250" s="158"/>
      <c r="GP250" s="158"/>
      <c r="GQ250" s="158"/>
      <c r="GR250" s="158"/>
      <c r="GS250" s="158"/>
      <c r="GT250" s="158"/>
      <c r="GU250" s="158"/>
      <c r="GV250" s="158"/>
      <c r="GW250" s="158"/>
      <c r="GX250" s="158"/>
      <c r="GY250" s="158"/>
      <c r="GZ250" s="158"/>
      <c r="HA250" s="158"/>
      <c r="HB250" s="158"/>
      <c r="HC250" s="158"/>
      <c r="HD250" s="158"/>
    </row>
    <row r="251" spans="1:212" s="144" customFormat="1" ht="21.75">
      <c r="A251" s="143"/>
      <c r="B251" s="63">
        <v>252</v>
      </c>
      <c r="C251" s="134" t="s">
        <v>185</v>
      </c>
      <c r="D251" s="133" t="s">
        <v>249</v>
      </c>
      <c r="E251" s="114" t="s">
        <v>121</v>
      </c>
      <c r="F251" s="114" t="s">
        <v>122</v>
      </c>
      <c r="G251" s="121">
        <v>0</v>
      </c>
      <c r="H251" s="121">
        <v>0</v>
      </c>
      <c r="I251" s="121">
        <v>0</v>
      </c>
      <c r="J251" s="247">
        <v>1</v>
      </c>
      <c r="K251" s="121">
        <v>0</v>
      </c>
      <c r="L251" s="248">
        <v>8.23</v>
      </c>
      <c r="M251" s="136">
        <v>0</v>
      </c>
      <c r="N251" s="136">
        <v>0</v>
      </c>
      <c r="O251" s="133" t="s">
        <v>259</v>
      </c>
      <c r="P251" s="121">
        <v>0</v>
      </c>
      <c r="Q251" s="119">
        <v>0</v>
      </c>
      <c r="R251" s="133" t="s">
        <v>282</v>
      </c>
      <c r="S251" s="119">
        <v>2</v>
      </c>
      <c r="T251" s="118">
        <v>0</v>
      </c>
      <c r="U251" s="121">
        <v>0</v>
      </c>
      <c r="V251" s="121">
        <v>0</v>
      </c>
      <c r="W251" s="121">
        <v>0</v>
      </c>
      <c r="X251" s="121">
        <v>0</v>
      </c>
      <c r="Y251" s="121">
        <v>0</v>
      </c>
      <c r="Z251" s="121">
        <v>0</v>
      </c>
      <c r="AA251" s="121">
        <v>0</v>
      </c>
      <c r="AB251" s="121">
        <v>0</v>
      </c>
      <c r="AC251" s="121">
        <v>0</v>
      </c>
      <c r="AD251" s="121">
        <v>0</v>
      </c>
      <c r="AE251" s="121">
        <v>0</v>
      </c>
      <c r="AF251" s="121">
        <v>0</v>
      </c>
      <c r="AG251" s="121">
        <v>0</v>
      </c>
      <c r="AH251" s="121">
        <v>0</v>
      </c>
      <c r="AI251" s="121">
        <v>0</v>
      </c>
      <c r="AJ251" s="121">
        <v>0</v>
      </c>
      <c r="AK251" s="121">
        <v>0</v>
      </c>
      <c r="AL251" s="121">
        <v>0</v>
      </c>
      <c r="AM251" s="121">
        <v>0</v>
      </c>
      <c r="AN251" s="121">
        <v>0</v>
      </c>
      <c r="AO251" s="121">
        <v>0</v>
      </c>
      <c r="AP251" s="121">
        <v>0</v>
      </c>
      <c r="AQ251" s="121">
        <v>0</v>
      </c>
      <c r="AR251" s="121">
        <v>0</v>
      </c>
      <c r="AS251" s="121">
        <v>0</v>
      </c>
      <c r="AT251" s="121">
        <v>0</v>
      </c>
      <c r="AU251" s="121">
        <v>0</v>
      </c>
      <c r="AV251" s="111">
        <v>0</v>
      </c>
      <c r="AW251" s="111">
        <v>0</v>
      </c>
      <c r="AX251" s="111">
        <v>0</v>
      </c>
      <c r="AY251" s="111">
        <v>0</v>
      </c>
      <c r="AZ251" s="240"/>
      <c r="BA251" s="158"/>
      <c r="BB251" s="158"/>
      <c r="BC251" s="158"/>
      <c r="BD251" s="158"/>
      <c r="BE251" s="158"/>
      <c r="BF251" s="158"/>
      <c r="BG251" s="158"/>
      <c r="BH251" s="158"/>
      <c r="BI251" s="158"/>
      <c r="BJ251" s="158"/>
      <c r="BK251" s="158"/>
      <c r="BL251" s="158"/>
      <c r="BM251" s="158"/>
      <c r="BN251" s="158"/>
      <c r="BO251" s="158"/>
      <c r="BP251" s="158"/>
      <c r="BQ251" s="158"/>
      <c r="BR251" s="158"/>
      <c r="BS251" s="158"/>
      <c r="BT251" s="158"/>
      <c r="BU251" s="158"/>
      <c r="BV251" s="158"/>
      <c r="BW251" s="158"/>
      <c r="BX251" s="158"/>
      <c r="BY251" s="158"/>
      <c r="BZ251" s="158"/>
      <c r="CA251" s="158"/>
      <c r="CB251" s="158"/>
      <c r="CC251" s="158"/>
      <c r="CD251" s="158"/>
      <c r="CE251" s="158"/>
      <c r="CF251" s="158"/>
      <c r="CG251" s="158"/>
      <c r="CH251" s="158"/>
      <c r="CI251" s="158"/>
      <c r="CJ251" s="158"/>
      <c r="CK251" s="158"/>
      <c r="CL251" s="158"/>
      <c r="CM251" s="158"/>
      <c r="CN251" s="158"/>
      <c r="CO251" s="158"/>
      <c r="CP251" s="158"/>
      <c r="CQ251" s="158"/>
      <c r="CR251" s="158"/>
      <c r="CS251" s="158"/>
      <c r="CT251" s="158"/>
      <c r="CU251" s="158"/>
      <c r="CV251" s="158"/>
      <c r="CW251" s="158"/>
      <c r="CX251" s="158"/>
      <c r="CY251" s="158"/>
      <c r="CZ251" s="158"/>
      <c r="DA251" s="158"/>
      <c r="DB251" s="158"/>
      <c r="DC251" s="158"/>
      <c r="DD251" s="158"/>
      <c r="DE251" s="158"/>
      <c r="DF251" s="158"/>
      <c r="DG251" s="158"/>
      <c r="DH251" s="158"/>
      <c r="DI251" s="158"/>
      <c r="DJ251" s="158"/>
      <c r="DK251" s="158"/>
      <c r="DL251" s="158"/>
      <c r="DM251" s="158"/>
      <c r="DN251" s="158"/>
      <c r="DO251" s="158"/>
      <c r="DP251" s="158"/>
      <c r="DQ251" s="158"/>
      <c r="DR251" s="158"/>
      <c r="DS251" s="158"/>
      <c r="DT251" s="158"/>
      <c r="DU251" s="158"/>
      <c r="DV251" s="158"/>
      <c r="DW251" s="158"/>
      <c r="DX251" s="158"/>
      <c r="DY251" s="158"/>
      <c r="DZ251" s="158"/>
      <c r="EA251" s="158"/>
      <c r="EB251" s="158"/>
      <c r="EC251" s="158"/>
      <c r="ED251" s="158"/>
      <c r="EE251" s="158"/>
      <c r="EF251" s="158"/>
      <c r="EG251" s="158"/>
      <c r="EH251" s="158"/>
      <c r="EI251" s="158"/>
      <c r="EJ251" s="158"/>
      <c r="EK251" s="158"/>
      <c r="EL251" s="158"/>
      <c r="EM251" s="158"/>
      <c r="EN251" s="158"/>
      <c r="EO251" s="158"/>
      <c r="EP251" s="158"/>
      <c r="EQ251" s="158"/>
      <c r="ER251" s="158"/>
      <c r="ES251" s="158"/>
      <c r="ET251" s="158"/>
      <c r="EU251" s="158"/>
      <c r="EV251" s="158"/>
      <c r="EW251" s="158"/>
      <c r="EX251" s="158"/>
      <c r="EY251" s="158"/>
      <c r="EZ251" s="158"/>
      <c r="FA251" s="158"/>
      <c r="FB251" s="158"/>
      <c r="FC251" s="158"/>
      <c r="FD251" s="158"/>
      <c r="FE251" s="158"/>
      <c r="FF251" s="158"/>
      <c r="FG251" s="158"/>
      <c r="FH251" s="158"/>
      <c r="FI251" s="158"/>
      <c r="FJ251" s="158"/>
      <c r="FK251" s="158"/>
      <c r="FL251" s="158"/>
      <c r="FM251" s="158"/>
      <c r="FN251" s="158"/>
      <c r="FO251" s="158"/>
      <c r="FP251" s="158"/>
      <c r="FQ251" s="158"/>
      <c r="FR251" s="158"/>
      <c r="FS251" s="158"/>
      <c r="FT251" s="158"/>
      <c r="FU251" s="158"/>
      <c r="FV251" s="158"/>
      <c r="FW251" s="158"/>
      <c r="FX251" s="158"/>
      <c r="FY251" s="158"/>
      <c r="FZ251" s="158"/>
      <c r="GA251" s="158"/>
      <c r="GB251" s="158"/>
      <c r="GC251" s="158"/>
      <c r="GD251" s="158"/>
      <c r="GE251" s="158"/>
      <c r="GF251" s="158"/>
      <c r="GG251" s="158"/>
      <c r="GH251" s="158"/>
      <c r="GI251" s="158"/>
      <c r="GJ251" s="158"/>
      <c r="GK251" s="158"/>
      <c r="GL251" s="158"/>
      <c r="GM251" s="158"/>
      <c r="GN251" s="158"/>
      <c r="GO251" s="158"/>
      <c r="GP251" s="158"/>
      <c r="GQ251" s="158"/>
      <c r="GR251" s="158"/>
      <c r="GS251" s="158"/>
      <c r="GT251" s="158"/>
      <c r="GU251" s="158"/>
      <c r="GV251" s="158"/>
      <c r="GW251" s="158"/>
      <c r="GX251" s="158"/>
      <c r="GY251" s="158"/>
      <c r="GZ251" s="158"/>
      <c r="HA251" s="158"/>
      <c r="HB251" s="158"/>
      <c r="HC251" s="158"/>
      <c r="HD251" s="158"/>
    </row>
    <row r="252" spans="1:212" s="144" customFormat="1" ht="21.75">
      <c r="A252" s="143"/>
      <c r="B252" s="63">
        <v>253</v>
      </c>
      <c r="C252" s="134" t="s">
        <v>185</v>
      </c>
      <c r="D252" s="133" t="s">
        <v>250</v>
      </c>
      <c r="E252" s="114" t="s">
        <v>121</v>
      </c>
      <c r="F252" s="114" t="s">
        <v>122</v>
      </c>
      <c r="G252" s="121">
        <v>0</v>
      </c>
      <c r="H252" s="121">
        <v>0</v>
      </c>
      <c r="I252" s="121">
        <v>0</v>
      </c>
      <c r="J252" s="247">
        <v>1</v>
      </c>
      <c r="K252" s="121">
        <v>0</v>
      </c>
      <c r="L252" s="248">
        <v>11.63</v>
      </c>
      <c r="M252" s="136">
        <v>0</v>
      </c>
      <c r="N252" s="136">
        <v>0</v>
      </c>
      <c r="O252" s="247">
        <v>23</v>
      </c>
      <c r="P252" s="121">
        <v>0</v>
      </c>
      <c r="Q252" s="119">
        <v>0</v>
      </c>
      <c r="R252" s="138" t="s">
        <v>282</v>
      </c>
      <c r="S252" s="119">
        <v>2</v>
      </c>
      <c r="T252" s="118">
        <v>0</v>
      </c>
      <c r="U252" s="121">
        <v>0</v>
      </c>
      <c r="V252" s="121">
        <v>0</v>
      </c>
      <c r="W252" s="121">
        <v>0</v>
      </c>
      <c r="X252" s="121">
        <v>0</v>
      </c>
      <c r="Y252" s="121">
        <v>0</v>
      </c>
      <c r="Z252" s="121">
        <v>0</v>
      </c>
      <c r="AA252" s="121">
        <v>0</v>
      </c>
      <c r="AB252" s="121">
        <v>0</v>
      </c>
      <c r="AC252" s="121">
        <v>0</v>
      </c>
      <c r="AD252" s="121">
        <v>0</v>
      </c>
      <c r="AE252" s="121">
        <v>0</v>
      </c>
      <c r="AF252" s="121">
        <v>0</v>
      </c>
      <c r="AG252" s="121">
        <v>0</v>
      </c>
      <c r="AH252" s="121">
        <v>0</v>
      </c>
      <c r="AI252" s="121">
        <v>0</v>
      </c>
      <c r="AJ252" s="121">
        <v>0</v>
      </c>
      <c r="AK252" s="121">
        <v>0</v>
      </c>
      <c r="AL252" s="121">
        <v>0</v>
      </c>
      <c r="AM252" s="121">
        <v>0</v>
      </c>
      <c r="AN252" s="121">
        <v>0</v>
      </c>
      <c r="AO252" s="121">
        <v>0</v>
      </c>
      <c r="AP252" s="121">
        <v>0</v>
      </c>
      <c r="AQ252" s="121">
        <v>0</v>
      </c>
      <c r="AR252" s="121">
        <v>0</v>
      </c>
      <c r="AS252" s="121">
        <v>0</v>
      </c>
      <c r="AT252" s="121">
        <v>0</v>
      </c>
      <c r="AU252" s="121">
        <v>0</v>
      </c>
      <c r="AV252" s="111">
        <v>0</v>
      </c>
      <c r="AW252" s="111">
        <v>0</v>
      </c>
      <c r="AX252" s="111">
        <v>0</v>
      </c>
      <c r="AY252" s="111">
        <v>0</v>
      </c>
      <c r="AZ252" s="240"/>
      <c r="BA252" s="158"/>
      <c r="BB252" s="158"/>
      <c r="BC252" s="158"/>
      <c r="BD252" s="158"/>
      <c r="BE252" s="158"/>
      <c r="BF252" s="158"/>
      <c r="BG252" s="158"/>
      <c r="BH252" s="158"/>
      <c r="BI252" s="158"/>
      <c r="BJ252" s="158"/>
      <c r="BK252" s="158"/>
      <c r="BL252" s="158"/>
      <c r="BM252" s="158"/>
      <c r="BN252" s="158"/>
      <c r="BO252" s="158"/>
      <c r="BP252" s="158"/>
      <c r="BQ252" s="158"/>
      <c r="BR252" s="158"/>
      <c r="BS252" s="158"/>
      <c r="BT252" s="158"/>
      <c r="BU252" s="158"/>
      <c r="BV252" s="158"/>
      <c r="BW252" s="158"/>
      <c r="BX252" s="158"/>
      <c r="BY252" s="158"/>
      <c r="BZ252" s="158"/>
      <c r="CA252" s="158"/>
      <c r="CB252" s="158"/>
      <c r="CC252" s="158"/>
      <c r="CD252" s="158"/>
      <c r="CE252" s="158"/>
      <c r="CF252" s="158"/>
      <c r="CG252" s="158"/>
      <c r="CH252" s="158"/>
      <c r="CI252" s="158"/>
      <c r="CJ252" s="158"/>
      <c r="CK252" s="158"/>
      <c r="CL252" s="158"/>
      <c r="CM252" s="158"/>
      <c r="CN252" s="158"/>
      <c r="CO252" s="158"/>
      <c r="CP252" s="158"/>
      <c r="CQ252" s="158"/>
      <c r="CR252" s="158"/>
      <c r="CS252" s="158"/>
      <c r="CT252" s="158"/>
      <c r="CU252" s="158"/>
      <c r="CV252" s="158"/>
      <c r="CW252" s="158"/>
      <c r="CX252" s="158"/>
      <c r="CY252" s="158"/>
      <c r="CZ252" s="158"/>
      <c r="DA252" s="158"/>
      <c r="DB252" s="158"/>
      <c r="DC252" s="158"/>
      <c r="DD252" s="158"/>
      <c r="DE252" s="158"/>
      <c r="DF252" s="158"/>
      <c r="DG252" s="158"/>
      <c r="DH252" s="158"/>
      <c r="DI252" s="158"/>
      <c r="DJ252" s="158"/>
      <c r="DK252" s="158"/>
      <c r="DL252" s="158"/>
      <c r="DM252" s="158"/>
      <c r="DN252" s="158"/>
      <c r="DO252" s="158"/>
      <c r="DP252" s="158"/>
      <c r="DQ252" s="158"/>
      <c r="DR252" s="158"/>
      <c r="DS252" s="158"/>
      <c r="DT252" s="158"/>
      <c r="DU252" s="158"/>
      <c r="DV252" s="158"/>
      <c r="DW252" s="158"/>
      <c r="DX252" s="158"/>
      <c r="DY252" s="158"/>
      <c r="DZ252" s="158"/>
      <c r="EA252" s="158"/>
      <c r="EB252" s="158"/>
      <c r="EC252" s="158"/>
      <c r="ED252" s="158"/>
      <c r="EE252" s="158"/>
      <c r="EF252" s="158"/>
      <c r="EG252" s="158"/>
      <c r="EH252" s="158"/>
      <c r="EI252" s="158"/>
      <c r="EJ252" s="158"/>
      <c r="EK252" s="158"/>
      <c r="EL252" s="158"/>
      <c r="EM252" s="158"/>
      <c r="EN252" s="158"/>
      <c r="EO252" s="158"/>
      <c r="EP252" s="158"/>
      <c r="EQ252" s="158"/>
      <c r="ER252" s="158"/>
      <c r="ES252" s="158"/>
      <c r="ET252" s="158"/>
      <c r="EU252" s="158"/>
      <c r="EV252" s="158"/>
      <c r="EW252" s="158"/>
      <c r="EX252" s="158"/>
      <c r="EY252" s="158"/>
      <c r="EZ252" s="158"/>
      <c r="FA252" s="158"/>
      <c r="FB252" s="158"/>
      <c r="FC252" s="158"/>
      <c r="FD252" s="158"/>
      <c r="FE252" s="158"/>
      <c r="FF252" s="158"/>
      <c r="FG252" s="158"/>
      <c r="FH252" s="158"/>
      <c r="FI252" s="158"/>
      <c r="FJ252" s="158"/>
      <c r="FK252" s="158"/>
      <c r="FL252" s="158"/>
      <c r="FM252" s="158"/>
      <c r="FN252" s="158"/>
      <c r="FO252" s="158"/>
      <c r="FP252" s="158"/>
      <c r="FQ252" s="158"/>
      <c r="FR252" s="158"/>
      <c r="FS252" s="158"/>
      <c r="FT252" s="158"/>
      <c r="FU252" s="158"/>
      <c r="FV252" s="158"/>
      <c r="FW252" s="158"/>
      <c r="FX252" s="158"/>
      <c r="FY252" s="158"/>
      <c r="FZ252" s="158"/>
      <c r="GA252" s="158"/>
      <c r="GB252" s="158"/>
      <c r="GC252" s="158"/>
      <c r="GD252" s="158"/>
      <c r="GE252" s="158"/>
      <c r="GF252" s="158"/>
      <c r="GG252" s="158"/>
      <c r="GH252" s="158"/>
      <c r="GI252" s="158"/>
      <c r="GJ252" s="158"/>
      <c r="GK252" s="158"/>
      <c r="GL252" s="158"/>
      <c r="GM252" s="158"/>
      <c r="GN252" s="158"/>
      <c r="GO252" s="158"/>
      <c r="GP252" s="158"/>
      <c r="GQ252" s="158"/>
      <c r="GR252" s="158"/>
      <c r="GS252" s="158"/>
      <c r="GT252" s="158"/>
      <c r="GU252" s="158"/>
      <c r="GV252" s="158"/>
      <c r="GW252" s="158"/>
      <c r="GX252" s="158"/>
      <c r="GY252" s="158"/>
      <c r="GZ252" s="158"/>
      <c r="HA252" s="158"/>
      <c r="HB252" s="158"/>
      <c r="HC252" s="158"/>
      <c r="HD252" s="158"/>
    </row>
    <row r="253" spans="1:212" s="141" customFormat="1" ht="18.75" customHeight="1">
      <c r="A253" s="143"/>
      <c r="B253" s="63">
        <v>254</v>
      </c>
      <c r="C253" s="134" t="s">
        <v>185</v>
      </c>
      <c r="D253" s="133" t="s">
        <v>251</v>
      </c>
      <c r="E253" s="114" t="s">
        <v>121</v>
      </c>
      <c r="F253" s="114" t="s">
        <v>122</v>
      </c>
      <c r="G253" s="121">
        <v>0</v>
      </c>
      <c r="H253" s="121">
        <v>0</v>
      </c>
      <c r="I253" s="121">
        <v>0</v>
      </c>
      <c r="J253" s="247">
        <v>1</v>
      </c>
      <c r="K253" s="121">
        <v>0</v>
      </c>
      <c r="L253" s="248">
        <v>32.94</v>
      </c>
      <c r="M253" s="136">
        <v>0</v>
      </c>
      <c r="N253" s="136">
        <v>0</v>
      </c>
      <c r="O253" s="247">
        <v>25</v>
      </c>
      <c r="P253" s="121">
        <v>0</v>
      </c>
      <c r="Q253" s="119">
        <v>0</v>
      </c>
      <c r="R253" s="133" t="s">
        <v>282</v>
      </c>
      <c r="S253" s="119">
        <v>2</v>
      </c>
      <c r="T253" s="118">
        <v>0</v>
      </c>
      <c r="U253" s="121">
        <v>0</v>
      </c>
      <c r="V253" s="121">
        <v>0</v>
      </c>
      <c r="W253" s="121">
        <v>0</v>
      </c>
      <c r="X253" s="121">
        <v>0</v>
      </c>
      <c r="Y253" s="121">
        <v>0</v>
      </c>
      <c r="Z253" s="121">
        <v>0</v>
      </c>
      <c r="AA253" s="121">
        <v>0</v>
      </c>
      <c r="AB253" s="121">
        <v>0</v>
      </c>
      <c r="AC253" s="121">
        <v>0</v>
      </c>
      <c r="AD253" s="121">
        <v>0</v>
      </c>
      <c r="AE253" s="121">
        <v>0</v>
      </c>
      <c r="AF253" s="121">
        <v>0</v>
      </c>
      <c r="AG253" s="121">
        <v>0</v>
      </c>
      <c r="AH253" s="121">
        <v>0</v>
      </c>
      <c r="AI253" s="121">
        <v>0</v>
      </c>
      <c r="AJ253" s="121">
        <v>0</v>
      </c>
      <c r="AK253" s="121">
        <v>0</v>
      </c>
      <c r="AL253" s="121">
        <v>0</v>
      </c>
      <c r="AM253" s="121">
        <v>0</v>
      </c>
      <c r="AN253" s="121">
        <v>0</v>
      </c>
      <c r="AO253" s="121">
        <v>0</v>
      </c>
      <c r="AP253" s="121">
        <v>0</v>
      </c>
      <c r="AQ253" s="121">
        <v>0</v>
      </c>
      <c r="AR253" s="121">
        <v>0</v>
      </c>
      <c r="AS253" s="121">
        <v>0</v>
      </c>
      <c r="AT253" s="121">
        <v>0</v>
      </c>
      <c r="AU253" s="121">
        <v>0</v>
      </c>
      <c r="AV253" s="111">
        <v>0</v>
      </c>
      <c r="AW253" s="111">
        <v>0</v>
      </c>
      <c r="AX253" s="111">
        <v>0</v>
      </c>
      <c r="AY253" s="111">
        <v>0</v>
      </c>
      <c r="AZ253" s="241"/>
      <c r="BA253" s="157"/>
      <c r="BB253" s="157"/>
      <c r="BC253" s="157"/>
      <c r="BD253" s="157"/>
      <c r="BE253" s="157"/>
      <c r="BF253" s="157"/>
      <c r="BG253" s="157"/>
      <c r="BH253" s="157"/>
      <c r="BI253" s="157"/>
      <c r="BJ253" s="157"/>
      <c r="BK253" s="157"/>
      <c r="BL253" s="157"/>
      <c r="BM253" s="157"/>
      <c r="BN253" s="157"/>
      <c r="BO253" s="157"/>
      <c r="BP253" s="157"/>
      <c r="BQ253" s="157"/>
      <c r="BR253" s="157"/>
      <c r="BS253" s="157"/>
      <c r="BT253" s="157"/>
      <c r="BU253" s="157"/>
      <c r="BV253" s="157"/>
      <c r="BW253" s="157"/>
      <c r="BX253" s="157"/>
      <c r="BY253" s="157"/>
      <c r="BZ253" s="157"/>
      <c r="CA253" s="157"/>
      <c r="CB253" s="157"/>
      <c r="CC253" s="157"/>
      <c r="CD253" s="157"/>
      <c r="CE253" s="157"/>
      <c r="CF253" s="157"/>
      <c r="CG253" s="157"/>
      <c r="CH253" s="157"/>
      <c r="CI253" s="157"/>
      <c r="CJ253" s="157"/>
      <c r="CK253" s="157"/>
      <c r="CL253" s="157"/>
      <c r="CM253" s="157"/>
      <c r="CN253" s="157"/>
      <c r="CO253" s="157"/>
      <c r="CP253" s="157"/>
      <c r="CQ253" s="157"/>
      <c r="CR253" s="157"/>
      <c r="CS253" s="157"/>
      <c r="CT253" s="157"/>
      <c r="CU253" s="157"/>
      <c r="CV253" s="157"/>
      <c r="CW253" s="157"/>
      <c r="CX253" s="157"/>
      <c r="CY253" s="157"/>
      <c r="CZ253" s="157"/>
      <c r="DA253" s="157"/>
      <c r="DB253" s="157"/>
      <c r="DC253" s="157"/>
      <c r="DD253" s="157"/>
      <c r="DE253" s="157"/>
      <c r="DF253" s="157"/>
      <c r="DG253" s="157"/>
      <c r="DH253" s="157"/>
      <c r="DI253" s="157"/>
      <c r="DJ253" s="157"/>
      <c r="DK253" s="157"/>
      <c r="DL253" s="157"/>
      <c r="DM253" s="157"/>
      <c r="DN253" s="157"/>
      <c r="DO253" s="157"/>
      <c r="DP253" s="157"/>
      <c r="DQ253" s="157"/>
      <c r="DR253" s="157"/>
      <c r="DS253" s="157"/>
      <c r="DT253" s="157"/>
      <c r="DU253" s="157"/>
      <c r="DV253" s="157"/>
      <c r="DW253" s="157"/>
      <c r="DX253" s="157"/>
      <c r="DY253" s="157"/>
      <c r="DZ253" s="157"/>
      <c r="EA253" s="157"/>
      <c r="EB253" s="157"/>
      <c r="EC253" s="157"/>
      <c r="ED253" s="157"/>
      <c r="EE253" s="157"/>
      <c r="EF253" s="157"/>
      <c r="EG253" s="157"/>
      <c r="EH253" s="157"/>
      <c r="EI253" s="157"/>
      <c r="EJ253" s="157"/>
      <c r="EK253" s="157"/>
      <c r="EL253" s="157"/>
      <c r="EM253" s="157"/>
      <c r="EN253" s="157"/>
      <c r="EO253" s="157"/>
      <c r="EP253" s="157"/>
      <c r="EQ253" s="157"/>
      <c r="ER253" s="157"/>
      <c r="ES253" s="157"/>
      <c r="ET253" s="157"/>
      <c r="EU253" s="157"/>
      <c r="EV253" s="157"/>
      <c r="EW253" s="157"/>
      <c r="EX253" s="157"/>
      <c r="EY253" s="157"/>
      <c r="EZ253" s="157"/>
      <c r="FA253" s="157"/>
      <c r="FB253" s="157"/>
      <c r="FC253" s="157"/>
      <c r="FD253" s="157"/>
      <c r="FE253" s="157"/>
      <c r="FF253" s="157"/>
      <c r="FG253" s="157"/>
      <c r="FH253" s="157"/>
      <c r="FI253" s="157"/>
      <c r="FJ253" s="157"/>
      <c r="FK253" s="157"/>
      <c r="FL253" s="157"/>
      <c r="FM253" s="157"/>
      <c r="FN253" s="157"/>
      <c r="FO253" s="157"/>
      <c r="FP253" s="157"/>
      <c r="FQ253" s="157"/>
      <c r="FR253" s="157"/>
      <c r="FS253" s="157"/>
      <c r="FT253" s="157"/>
      <c r="FU253" s="157"/>
      <c r="FV253" s="157"/>
      <c r="FW253" s="157"/>
      <c r="FX253" s="157"/>
      <c r="FY253" s="157"/>
      <c r="FZ253" s="157"/>
      <c r="GA253" s="157"/>
      <c r="GB253" s="157"/>
      <c r="GC253" s="157"/>
      <c r="GD253" s="157"/>
      <c r="GE253" s="157"/>
      <c r="GF253" s="157"/>
      <c r="GG253" s="157"/>
      <c r="GH253" s="157"/>
      <c r="GI253" s="157"/>
      <c r="GJ253" s="157"/>
      <c r="GK253" s="157"/>
      <c r="GL253" s="157"/>
      <c r="GM253" s="157"/>
      <c r="GN253" s="157"/>
      <c r="GO253" s="157"/>
      <c r="GP253" s="157"/>
      <c r="GQ253" s="157"/>
      <c r="GR253" s="157"/>
      <c r="GS253" s="157"/>
      <c r="GT253" s="157"/>
      <c r="GU253" s="157"/>
      <c r="GV253" s="157"/>
      <c r="GW253" s="157"/>
      <c r="GX253" s="157"/>
      <c r="GY253" s="157"/>
      <c r="GZ253" s="157"/>
      <c r="HA253" s="157"/>
      <c r="HB253" s="157"/>
      <c r="HC253" s="157"/>
      <c r="HD253" s="157"/>
    </row>
    <row r="254" spans="1:212" s="147" customFormat="1" ht="18.75">
      <c r="A254" s="141"/>
      <c r="B254" s="63">
        <v>255</v>
      </c>
      <c r="C254" s="134" t="s">
        <v>185</v>
      </c>
      <c r="D254" s="133" t="s">
        <v>253</v>
      </c>
      <c r="E254" s="114" t="s">
        <v>121</v>
      </c>
      <c r="F254" s="114" t="s">
        <v>122</v>
      </c>
      <c r="G254" s="121">
        <v>0</v>
      </c>
      <c r="H254" s="121">
        <v>0</v>
      </c>
      <c r="I254" s="121">
        <v>0</v>
      </c>
      <c r="J254" s="114">
        <v>1</v>
      </c>
      <c r="K254" s="137">
        <v>0</v>
      </c>
      <c r="L254" s="248">
        <v>9.64</v>
      </c>
      <c r="M254" s="136">
        <v>0</v>
      </c>
      <c r="N254" s="136">
        <v>0</v>
      </c>
      <c r="O254" s="114">
        <v>25</v>
      </c>
      <c r="P254" s="121">
        <v>0</v>
      </c>
      <c r="Q254" s="119">
        <v>0</v>
      </c>
      <c r="R254" s="133" t="s">
        <v>282</v>
      </c>
      <c r="S254" s="119">
        <v>2</v>
      </c>
      <c r="T254" s="111">
        <v>0</v>
      </c>
      <c r="U254" s="111">
        <v>0</v>
      </c>
      <c r="V254" s="111">
        <v>0</v>
      </c>
      <c r="W254" s="111">
        <v>0</v>
      </c>
      <c r="X254" s="111">
        <v>0</v>
      </c>
      <c r="Y254" s="111">
        <v>0</v>
      </c>
      <c r="Z254" s="111">
        <v>0</v>
      </c>
      <c r="AA254" s="111">
        <v>0</v>
      </c>
      <c r="AB254" s="111">
        <v>0</v>
      </c>
      <c r="AC254" s="111">
        <v>0</v>
      </c>
      <c r="AD254" s="111">
        <v>0</v>
      </c>
      <c r="AE254" s="111">
        <v>0</v>
      </c>
      <c r="AF254" s="111">
        <v>0</v>
      </c>
      <c r="AG254" s="111">
        <v>0</v>
      </c>
      <c r="AH254" s="111">
        <v>0</v>
      </c>
      <c r="AI254" s="111">
        <v>0</v>
      </c>
      <c r="AJ254" s="111">
        <v>0</v>
      </c>
      <c r="AK254" s="111">
        <v>0</v>
      </c>
      <c r="AL254" s="111">
        <v>0</v>
      </c>
      <c r="AM254" s="111">
        <v>0</v>
      </c>
      <c r="AN254" s="111">
        <v>0</v>
      </c>
      <c r="AO254" s="111">
        <v>0</v>
      </c>
      <c r="AP254" s="111">
        <v>0</v>
      </c>
      <c r="AQ254" s="111">
        <v>0</v>
      </c>
      <c r="AR254" s="111">
        <v>0</v>
      </c>
      <c r="AS254" s="111">
        <v>0</v>
      </c>
      <c r="AT254" s="111">
        <v>0</v>
      </c>
      <c r="AU254" s="111">
        <v>0</v>
      </c>
      <c r="AV254" s="111">
        <v>0</v>
      </c>
      <c r="AW254" s="111">
        <v>0</v>
      </c>
      <c r="AX254" s="111">
        <v>0</v>
      </c>
      <c r="AY254" s="111">
        <v>0</v>
      </c>
      <c r="AZ254" s="197"/>
      <c r="BA254" s="157"/>
      <c r="BB254" s="157"/>
      <c r="BC254" s="157"/>
      <c r="BD254" s="157"/>
      <c r="BE254" s="157"/>
      <c r="BF254" s="157"/>
      <c r="BG254" s="157"/>
      <c r="BH254" s="157"/>
      <c r="BI254" s="157"/>
      <c r="BJ254" s="157"/>
      <c r="BK254" s="157"/>
      <c r="BL254" s="157"/>
      <c r="BM254" s="157"/>
      <c r="BN254" s="157"/>
      <c r="BO254" s="157"/>
      <c r="BP254" s="157"/>
      <c r="BQ254" s="157"/>
      <c r="BR254" s="157"/>
      <c r="BS254" s="157"/>
      <c r="BT254" s="157"/>
      <c r="BU254" s="157"/>
      <c r="BV254" s="157"/>
      <c r="BW254" s="157"/>
      <c r="BX254" s="157"/>
      <c r="BY254" s="157"/>
      <c r="BZ254" s="157"/>
      <c r="CA254" s="157"/>
      <c r="CB254" s="157"/>
      <c r="CC254" s="157"/>
      <c r="CD254" s="157"/>
      <c r="CE254" s="157"/>
      <c r="CF254" s="157"/>
      <c r="CG254" s="157"/>
      <c r="CH254" s="157"/>
      <c r="CI254" s="157"/>
      <c r="CJ254" s="157"/>
      <c r="CK254" s="157"/>
      <c r="CL254" s="157"/>
      <c r="CM254" s="157"/>
      <c r="CN254" s="157"/>
      <c r="CO254" s="157"/>
      <c r="CP254" s="157"/>
      <c r="CQ254" s="157"/>
      <c r="CR254" s="157"/>
      <c r="CS254" s="157"/>
      <c r="CT254" s="157"/>
      <c r="CU254" s="157"/>
      <c r="CV254" s="157"/>
      <c r="CW254" s="157"/>
      <c r="CX254" s="157"/>
      <c r="CY254" s="157"/>
      <c r="CZ254" s="157"/>
      <c r="DA254" s="157"/>
      <c r="DB254" s="157"/>
      <c r="DC254" s="157"/>
      <c r="DD254" s="157"/>
      <c r="DE254" s="157"/>
      <c r="DF254" s="157"/>
      <c r="DG254" s="157"/>
      <c r="DH254" s="157"/>
      <c r="DI254" s="157"/>
      <c r="DJ254" s="157"/>
      <c r="DK254" s="157"/>
      <c r="DL254" s="157"/>
      <c r="DM254" s="157"/>
      <c r="DN254" s="157"/>
      <c r="DO254" s="157"/>
      <c r="DP254" s="157"/>
      <c r="DQ254" s="157"/>
      <c r="DR254" s="157"/>
      <c r="DS254" s="157"/>
      <c r="DT254" s="157"/>
      <c r="DU254" s="157"/>
      <c r="DV254" s="157"/>
      <c r="DW254" s="157"/>
      <c r="DX254" s="157"/>
      <c r="DY254" s="157"/>
      <c r="DZ254" s="157"/>
      <c r="EA254" s="157"/>
      <c r="EB254" s="157"/>
      <c r="EC254" s="157"/>
      <c r="ED254" s="157"/>
      <c r="EE254" s="157"/>
      <c r="EF254" s="157"/>
      <c r="EG254" s="157"/>
      <c r="EH254" s="157"/>
      <c r="EI254" s="157"/>
      <c r="EJ254" s="157"/>
      <c r="EK254" s="157"/>
      <c r="EL254" s="157"/>
      <c r="EM254" s="157"/>
      <c r="EN254" s="157"/>
      <c r="EO254" s="157"/>
      <c r="EP254" s="157"/>
      <c r="EQ254" s="157"/>
      <c r="ER254" s="157"/>
      <c r="ES254" s="157"/>
      <c r="ET254" s="157"/>
      <c r="EU254" s="157"/>
      <c r="EV254" s="157"/>
      <c r="EW254" s="157"/>
      <c r="EX254" s="157"/>
      <c r="EY254" s="157"/>
      <c r="EZ254" s="157"/>
      <c r="FA254" s="157"/>
      <c r="FB254" s="157"/>
      <c r="FC254" s="157"/>
      <c r="FD254" s="157"/>
      <c r="FE254" s="157"/>
      <c r="FF254" s="157"/>
      <c r="FG254" s="157"/>
      <c r="FH254" s="157"/>
      <c r="FI254" s="157"/>
      <c r="FJ254" s="157"/>
      <c r="FK254" s="157"/>
      <c r="FL254" s="157"/>
      <c r="FM254" s="157"/>
      <c r="FN254" s="157"/>
      <c r="FO254" s="157"/>
      <c r="FP254" s="157"/>
      <c r="FQ254" s="157"/>
      <c r="FR254" s="157"/>
      <c r="FS254" s="157"/>
      <c r="FT254" s="157"/>
      <c r="FU254" s="157"/>
      <c r="FV254" s="157"/>
      <c r="FW254" s="157"/>
      <c r="FX254" s="157"/>
      <c r="FY254" s="157"/>
      <c r="FZ254" s="157"/>
      <c r="GA254" s="157"/>
      <c r="GB254" s="157"/>
      <c r="GC254" s="157"/>
      <c r="GD254" s="157"/>
      <c r="GE254" s="157"/>
      <c r="GF254" s="157"/>
      <c r="GG254" s="157"/>
      <c r="GH254" s="157"/>
      <c r="GI254" s="157"/>
      <c r="GJ254" s="157"/>
      <c r="GK254" s="157"/>
      <c r="GL254" s="157"/>
      <c r="GM254" s="157"/>
      <c r="GN254" s="157"/>
      <c r="GO254" s="157"/>
      <c r="GP254" s="157"/>
      <c r="GQ254" s="157"/>
      <c r="GR254" s="157"/>
      <c r="GS254" s="157"/>
      <c r="GT254" s="157"/>
      <c r="GU254" s="157"/>
      <c r="GV254" s="157"/>
      <c r="GW254" s="157"/>
      <c r="GX254" s="157"/>
      <c r="GY254" s="157"/>
      <c r="GZ254" s="157"/>
      <c r="HA254" s="157"/>
      <c r="HB254" s="157"/>
      <c r="HC254" s="157"/>
      <c r="HD254" s="157"/>
    </row>
    <row r="255" spans="1:212" s="154" customFormat="1" ht="21.75">
      <c r="A255" s="217" t="str">
        <f t="shared" si="1"/>
        <v xml:space="preserve">   </v>
      </c>
      <c r="B255" s="63">
        <v>256</v>
      </c>
      <c r="C255" s="218" t="s">
        <v>186</v>
      </c>
      <c r="D255" s="63" t="s">
        <v>44</v>
      </c>
      <c r="E255" s="63" t="s">
        <v>121</v>
      </c>
      <c r="F255" s="63" t="s">
        <v>122</v>
      </c>
      <c r="G255" s="111">
        <v>16.315213993659999</v>
      </c>
      <c r="H255" s="111">
        <v>1.4868950427600001</v>
      </c>
      <c r="I255" s="111">
        <v>14.8283189509</v>
      </c>
      <c r="J255" s="22">
        <v>1</v>
      </c>
      <c r="K255" s="83">
        <v>0</v>
      </c>
      <c r="L255" s="83">
        <v>19.86</v>
      </c>
      <c r="M255" s="223">
        <v>0</v>
      </c>
      <c r="N255" s="83">
        <v>0</v>
      </c>
      <c r="O255" s="22">
        <v>25</v>
      </c>
      <c r="P255" s="83">
        <v>0</v>
      </c>
      <c r="Q255" s="75">
        <v>0</v>
      </c>
      <c r="R255" s="75">
        <v>2</v>
      </c>
      <c r="S255" s="75">
        <v>2</v>
      </c>
      <c r="T255" s="111">
        <v>0</v>
      </c>
      <c r="U255" s="111">
        <v>0</v>
      </c>
      <c r="V255" s="111">
        <v>0</v>
      </c>
      <c r="W255" s="111">
        <v>0</v>
      </c>
      <c r="X255" s="111">
        <v>0</v>
      </c>
      <c r="Y255" s="111">
        <v>0</v>
      </c>
      <c r="Z255" s="111">
        <v>0</v>
      </c>
      <c r="AA255" s="111">
        <v>0</v>
      </c>
      <c r="AB255" s="111">
        <v>0</v>
      </c>
      <c r="AC255" s="111">
        <v>0</v>
      </c>
      <c r="AD255" s="111">
        <v>0</v>
      </c>
      <c r="AE255" s="111">
        <v>0</v>
      </c>
      <c r="AF255" s="111">
        <v>0</v>
      </c>
      <c r="AG255" s="111">
        <v>0</v>
      </c>
      <c r="AH255" s="111">
        <v>0</v>
      </c>
      <c r="AI255" s="111">
        <v>0</v>
      </c>
      <c r="AJ255" s="111">
        <v>0</v>
      </c>
      <c r="AK255" s="111">
        <v>0</v>
      </c>
      <c r="AL255" s="111">
        <v>0</v>
      </c>
      <c r="AM255" s="111">
        <v>0</v>
      </c>
      <c r="AN255" s="111">
        <v>0</v>
      </c>
      <c r="AO255" s="111">
        <v>0</v>
      </c>
      <c r="AP255" s="111">
        <v>0</v>
      </c>
      <c r="AQ255" s="111">
        <v>0</v>
      </c>
      <c r="AR255" s="111">
        <v>0</v>
      </c>
      <c r="AS255" s="111">
        <v>0</v>
      </c>
      <c r="AT255" s="111">
        <v>0</v>
      </c>
      <c r="AU255" s="111">
        <v>0</v>
      </c>
      <c r="AV255" s="111">
        <v>0</v>
      </c>
      <c r="AW255" s="111">
        <v>0</v>
      </c>
      <c r="AX255" s="111">
        <v>0</v>
      </c>
      <c r="AY255" s="111">
        <v>0</v>
      </c>
      <c r="AZ255" s="197"/>
      <c r="BA255" s="157"/>
      <c r="BB255" s="157"/>
      <c r="BC255" s="157"/>
      <c r="BD255" s="157"/>
      <c r="BE255" s="157"/>
      <c r="BF255" s="157"/>
      <c r="BG255" s="157"/>
      <c r="BH255" s="157"/>
      <c r="BI255" s="157"/>
      <c r="BJ255" s="157"/>
      <c r="BK255" s="157"/>
      <c r="BL255" s="157"/>
      <c r="BM255" s="157"/>
      <c r="BN255" s="157"/>
      <c r="BO255" s="157"/>
      <c r="BP255" s="157"/>
      <c r="BQ255" s="157"/>
      <c r="BR255" s="157"/>
      <c r="BS255" s="157"/>
      <c r="BT255" s="157"/>
      <c r="BU255" s="157"/>
      <c r="BV255" s="157"/>
      <c r="BW255" s="157"/>
      <c r="BX255" s="157"/>
      <c r="BY255" s="157"/>
      <c r="BZ255" s="157"/>
      <c r="CA255" s="157"/>
      <c r="CB255" s="157"/>
      <c r="CC255" s="157"/>
      <c r="CD255" s="157"/>
      <c r="CE255" s="157"/>
      <c r="CF255" s="157"/>
      <c r="CG255" s="157"/>
      <c r="CH255" s="157"/>
      <c r="CI255" s="157"/>
      <c r="CJ255" s="157"/>
      <c r="CK255" s="157"/>
      <c r="CL255" s="157"/>
      <c r="CM255" s="157"/>
      <c r="CN255" s="157"/>
      <c r="CO255" s="157"/>
      <c r="CP255" s="157"/>
      <c r="CQ255" s="157"/>
      <c r="CR255" s="157"/>
      <c r="CS255" s="157"/>
      <c r="CT255" s="157"/>
      <c r="CU255" s="157"/>
      <c r="CV255" s="157"/>
      <c r="CW255" s="157"/>
      <c r="CX255" s="157"/>
      <c r="CY255" s="157"/>
      <c r="CZ255" s="157"/>
      <c r="DA255" s="157"/>
      <c r="DB255" s="157"/>
      <c r="DC255" s="157"/>
      <c r="DD255" s="157"/>
      <c r="DE255" s="157"/>
      <c r="DF255" s="157"/>
      <c r="DG255" s="157"/>
      <c r="DH255" s="157"/>
      <c r="DI255" s="157"/>
      <c r="DJ255" s="157"/>
      <c r="DK255" s="157"/>
      <c r="DL255" s="157"/>
      <c r="DM255" s="157"/>
      <c r="DN255" s="157"/>
      <c r="DO255" s="157"/>
      <c r="DP255" s="157"/>
      <c r="DQ255" s="157"/>
      <c r="DR255" s="157"/>
      <c r="DS255" s="157"/>
      <c r="DT255" s="157"/>
      <c r="DU255" s="157"/>
      <c r="DV255" s="157"/>
      <c r="DW255" s="157"/>
      <c r="DX255" s="157"/>
      <c r="DY255" s="157"/>
      <c r="DZ255" s="157"/>
      <c r="EA255" s="157"/>
      <c r="EB255" s="157"/>
      <c r="EC255" s="157"/>
      <c r="ED255" s="157"/>
      <c r="EE255" s="157"/>
      <c r="EF255" s="157"/>
      <c r="EG255" s="157"/>
      <c r="EH255" s="157"/>
      <c r="EI255" s="157"/>
      <c r="EJ255" s="157"/>
      <c r="EK255" s="157"/>
      <c r="EL255" s="157"/>
      <c r="EM255" s="157"/>
      <c r="EN255" s="157"/>
      <c r="EO255" s="157"/>
      <c r="EP255" s="157"/>
      <c r="EQ255" s="157"/>
      <c r="ER255" s="157"/>
      <c r="ES255" s="157"/>
      <c r="ET255" s="157"/>
      <c r="EU255" s="157"/>
      <c r="EV255" s="157"/>
      <c r="EW255" s="157"/>
      <c r="EX255" s="157"/>
      <c r="EY255" s="157"/>
      <c r="EZ255" s="157"/>
      <c r="FA255" s="157"/>
      <c r="FB255" s="157"/>
      <c r="FC255" s="157"/>
      <c r="FD255" s="157"/>
      <c r="FE255" s="157"/>
      <c r="FF255" s="157"/>
      <c r="FG255" s="157"/>
      <c r="FH255" s="157"/>
      <c r="FI255" s="157"/>
      <c r="FJ255" s="157"/>
      <c r="FK255" s="157"/>
      <c r="FL255" s="157"/>
      <c r="FM255" s="157"/>
      <c r="FN255" s="157"/>
      <c r="FO255" s="157"/>
      <c r="FP255" s="157"/>
      <c r="FQ255" s="157"/>
      <c r="FR255" s="157"/>
      <c r="FS255" s="157"/>
      <c r="FT255" s="157"/>
      <c r="FU255" s="157"/>
      <c r="FV255" s="157"/>
      <c r="FW255" s="157"/>
      <c r="FX255" s="157"/>
      <c r="FY255" s="157"/>
      <c r="FZ255" s="157"/>
      <c r="GA255" s="157"/>
      <c r="GB255" s="157"/>
      <c r="GC255" s="157"/>
      <c r="GD255" s="157"/>
      <c r="GE255" s="157"/>
      <c r="GF255" s="157"/>
      <c r="GG255" s="157"/>
      <c r="GH255" s="157"/>
      <c r="GI255" s="157"/>
      <c r="GJ255" s="157"/>
      <c r="GK255" s="157"/>
      <c r="GL255" s="157"/>
      <c r="GM255" s="157"/>
      <c r="GN255" s="157"/>
      <c r="GO255" s="157"/>
      <c r="GP255" s="157"/>
      <c r="GQ255" s="157"/>
      <c r="GR255" s="157"/>
      <c r="GS255" s="157"/>
      <c r="GT255" s="157"/>
      <c r="GU255" s="157"/>
      <c r="GV255" s="157"/>
      <c r="GW255" s="157"/>
      <c r="GX255" s="157"/>
      <c r="GY255" s="157"/>
      <c r="GZ255" s="157"/>
      <c r="HA255" s="157"/>
      <c r="HB255" s="157"/>
      <c r="HC255" s="157"/>
      <c r="HD255" s="157"/>
    </row>
    <row r="256" spans="1:212" s="154" customFormat="1" ht="21.75">
      <c r="A256" s="217"/>
      <c r="B256" s="63">
        <v>257</v>
      </c>
      <c r="C256" s="218" t="s">
        <v>187</v>
      </c>
      <c r="D256" s="194" t="s">
        <v>230</v>
      </c>
      <c r="E256" s="63" t="s">
        <v>121</v>
      </c>
      <c r="F256" s="63" t="s">
        <v>122</v>
      </c>
      <c r="G256" s="111">
        <v>10.0531784854</v>
      </c>
      <c r="H256" s="111">
        <v>10.0531784854</v>
      </c>
      <c r="I256" s="111">
        <v>0</v>
      </c>
      <c r="J256" s="22">
        <v>1</v>
      </c>
      <c r="K256" s="83">
        <v>2.2000000000000002</v>
      </c>
      <c r="L256" s="83">
        <v>0</v>
      </c>
      <c r="M256" s="83">
        <v>0</v>
      </c>
      <c r="N256" s="83">
        <v>0</v>
      </c>
      <c r="O256" s="22">
        <v>28</v>
      </c>
      <c r="P256" s="83">
        <v>0</v>
      </c>
      <c r="Q256" s="75">
        <v>0</v>
      </c>
      <c r="R256" s="75">
        <v>2</v>
      </c>
      <c r="S256" s="75">
        <v>2</v>
      </c>
      <c r="T256" s="111">
        <v>0</v>
      </c>
      <c r="U256" s="111">
        <v>0</v>
      </c>
      <c r="V256" s="111">
        <v>0</v>
      </c>
      <c r="W256" s="111">
        <v>0</v>
      </c>
      <c r="X256" s="111">
        <v>0</v>
      </c>
      <c r="Y256" s="111">
        <v>0</v>
      </c>
      <c r="Z256" s="111">
        <v>0</v>
      </c>
      <c r="AA256" s="111">
        <v>0</v>
      </c>
      <c r="AB256" s="111">
        <v>0</v>
      </c>
      <c r="AC256" s="111">
        <v>0</v>
      </c>
      <c r="AD256" s="111">
        <v>0</v>
      </c>
      <c r="AE256" s="111">
        <v>0</v>
      </c>
      <c r="AF256" s="111">
        <v>0</v>
      </c>
      <c r="AG256" s="111">
        <v>0</v>
      </c>
      <c r="AH256" s="111">
        <v>0</v>
      </c>
      <c r="AI256" s="111">
        <v>0</v>
      </c>
      <c r="AJ256" s="111">
        <v>0</v>
      </c>
      <c r="AK256" s="111">
        <v>0</v>
      </c>
      <c r="AL256" s="111">
        <v>0</v>
      </c>
      <c r="AM256" s="111">
        <v>0</v>
      </c>
      <c r="AN256" s="111">
        <v>0</v>
      </c>
      <c r="AO256" s="111">
        <v>0</v>
      </c>
      <c r="AP256" s="111">
        <v>0</v>
      </c>
      <c r="AQ256" s="111">
        <v>0</v>
      </c>
      <c r="AR256" s="111">
        <v>0</v>
      </c>
      <c r="AS256" s="111">
        <v>0</v>
      </c>
      <c r="AT256" s="111">
        <v>0</v>
      </c>
      <c r="AU256" s="111">
        <v>0</v>
      </c>
      <c r="AV256" s="111">
        <v>0</v>
      </c>
      <c r="AW256" s="111">
        <v>0</v>
      </c>
      <c r="AX256" s="111">
        <v>0</v>
      </c>
      <c r="AY256" s="111">
        <v>0</v>
      </c>
      <c r="AZ256" s="197"/>
      <c r="BA256" s="157"/>
      <c r="BB256" s="157"/>
      <c r="BC256" s="157"/>
      <c r="BD256" s="157"/>
      <c r="BE256" s="157"/>
      <c r="BF256" s="157"/>
      <c r="BG256" s="157"/>
      <c r="BH256" s="157"/>
      <c r="BI256" s="157"/>
      <c r="BJ256" s="157"/>
      <c r="BK256" s="157"/>
      <c r="BL256" s="157"/>
      <c r="BM256" s="157"/>
      <c r="BN256" s="157"/>
      <c r="BO256" s="157"/>
      <c r="BP256" s="157"/>
      <c r="BQ256" s="157"/>
      <c r="BR256" s="157"/>
      <c r="BS256" s="157"/>
      <c r="BT256" s="157"/>
      <c r="BU256" s="157"/>
      <c r="BV256" s="157"/>
      <c r="BW256" s="157"/>
      <c r="BX256" s="157"/>
      <c r="BY256" s="157"/>
      <c r="BZ256" s="157"/>
      <c r="CA256" s="157"/>
      <c r="CB256" s="157"/>
      <c r="CC256" s="157"/>
      <c r="CD256" s="157"/>
      <c r="CE256" s="157"/>
      <c r="CF256" s="157"/>
      <c r="CG256" s="157"/>
      <c r="CH256" s="157"/>
      <c r="CI256" s="157"/>
      <c r="CJ256" s="157"/>
      <c r="CK256" s="157"/>
      <c r="CL256" s="157"/>
      <c r="CM256" s="157"/>
      <c r="CN256" s="157"/>
      <c r="CO256" s="157"/>
      <c r="CP256" s="157"/>
      <c r="CQ256" s="157"/>
      <c r="CR256" s="157"/>
      <c r="CS256" s="157"/>
      <c r="CT256" s="157"/>
      <c r="CU256" s="157"/>
      <c r="CV256" s="157"/>
      <c r="CW256" s="157"/>
      <c r="CX256" s="157"/>
      <c r="CY256" s="157"/>
      <c r="CZ256" s="157"/>
      <c r="DA256" s="157"/>
      <c r="DB256" s="157"/>
      <c r="DC256" s="157"/>
      <c r="DD256" s="157"/>
      <c r="DE256" s="157"/>
      <c r="DF256" s="157"/>
      <c r="DG256" s="157"/>
      <c r="DH256" s="157"/>
      <c r="DI256" s="157"/>
      <c r="DJ256" s="157"/>
      <c r="DK256" s="157"/>
      <c r="DL256" s="157"/>
      <c r="DM256" s="157"/>
      <c r="DN256" s="157"/>
      <c r="DO256" s="157"/>
      <c r="DP256" s="157"/>
      <c r="DQ256" s="157"/>
      <c r="DR256" s="157"/>
      <c r="DS256" s="157"/>
      <c r="DT256" s="157"/>
      <c r="DU256" s="157"/>
      <c r="DV256" s="157"/>
      <c r="DW256" s="157"/>
      <c r="DX256" s="157"/>
      <c r="DY256" s="157"/>
      <c r="DZ256" s="157"/>
      <c r="EA256" s="157"/>
      <c r="EB256" s="157"/>
      <c r="EC256" s="157"/>
      <c r="ED256" s="157"/>
      <c r="EE256" s="157"/>
      <c r="EF256" s="157"/>
      <c r="EG256" s="157"/>
      <c r="EH256" s="157"/>
      <c r="EI256" s="157"/>
      <c r="EJ256" s="157"/>
      <c r="EK256" s="157"/>
      <c r="EL256" s="157"/>
      <c r="EM256" s="157"/>
      <c r="EN256" s="157"/>
      <c r="EO256" s="157"/>
      <c r="EP256" s="157"/>
      <c r="EQ256" s="157"/>
      <c r="ER256" s="157"/>
      <c r="ES256" s="157"/>
      <c r="ET256" s="157"/>
      <c r="EU256" s="157"/>
      <c r="EV256" s="157"/>
      <c r="EW256" s="157"/>
      <c r="EX256" s="157"/>
      <c r="EY256" s="157"/>
      <c r="EZ256" s="157"/>
      <c r="FA256" s="157"/>
      <c r="FB256" s="157"/>
      <c r="FC256" s="157"/>
      <c r="FD256" s="157"/>
      <c r="FE256" s="157"/>
      <c r="FF256" s="157"/>
      <c r="FG256" s="157"/>
      <c r="FH256" s="157"/>
      <c r="FI256" s="157"/>
      <c r="FJ256" s="157"/>
      <c r="FK256" s="157"/>
      <c r="FL256" s="157"/>
      <c r="FM256" s="157"/>
      <c r="FN256" s="157"/>
      <c r="FO256" s="157"/>
      <c r="FP256" s="157"/>
      <c r="FQ256" s="157"/>
      <c r="FR256" s="157"/>
      <c r="FS256" s="157"/>
      <c r="FT256" s="157"/>
      <c r="FU256" s="157"/>
      <c r="FV256" s="157"/>
      <c r="FW256" s="157"/>
      <c r="FX256" s="157"/>
      <c r="FY256" s="157"/>
      <c r="FZ256" s="157"/>
      <c r="GA256" s="157"/>
      <c r="GB256" s="157"/>
      <c r="GC256" s="157"/>
      <c r="GD256" s="157"/>
      <c r="GE256" s="157"/>
      <c r="GF256" s="157"/>
      <c r="GG256" s="157"/>
      <c r="GH256" s="157"/>
      <c r="GI256" s="157"/>
      <c r="GJ256" s="157"/>
      <c r="GK256" s="157"/>
      <c r="GL256" s="157"/>
      <c r="GM256" s="157"/>
      <c r="GN256" s="157"/>
      <c r="GO256" s="157"/>
      <c r="GP256" s="157"/>
      <c r="GQ256" s="157"/>
      <c r="GR256" s="157"/>
      <c r="GS256" s="157"/>
      <c r="GT256" s="157"/>
      <c r="GU256" s="157"/>
      <c r="GV256" s="157"/>
      <c r="GW256" s="157"/>
      <c r="GX256" s="157"/>
      <c r="GY256" s="157"/>
      <c r="GZ256" s="157"/>
      <c r="HA256" s="157"/>
      <c r="HB256" s="157"/>
      <c r="HC256" s="157"/>
      <c r="HD256" s="157"/>
    </row>
    <row r="257" spans="1:219" s="154" customFormat="1" ht="21.75">
      <c r="A257" s="217"/>
      <c r="B257" s="63">
        <v>258</v>
      </c>
      <c r="C257" s="218" t="s">
        <v>187</v>
      </c>
      <c r="D257" s="194" t="s">
        <v>231</v>
      </c>
      <c r="E257" s="63" t="s">
        <v>121</v>
      </c>
      <c r="F257" s="63" t="s">
        <v>122</v>
      </c>
      <c r="G257" s="111">
        <v>0</v>
      </c>
      <c r="H257" s="111">
        <v>0</v>
      </c>
      <c r="I257" s="111">
        <v>0</v>
      </c>
      <c r="J257" s="22">
        <v>1</v>
      </c>
      <c r="K257" s="83">
        <v>3.85</v>
      </c>
      <c r="L257" s="83">
        <v>0</v>
      </c>
      <c r="M257" s="83">
        <v>0</v>
      </c>
      <c r="N257" s="83">
        <v>0</v>
      </c>
      <c r="O257" s="22">
        <v>28</v>
      </c>
      <c r="P257" s="83">
        <v>0</v>
      </c>
      <c r="Q257" s="75">
        <v>0</v>
      </c>
      <c r="R257" s="75">
        <v>2</v>
      </c>
      <c r="S257" s="75">
        <v>2</v>
      </c>
      <c r="T257" s="83">
        <v>0</v>
      </c>
      <c r="U257" s="111">
        <v>0</v>
      </c>
      <c r="V257" s="111">
        <v>0</v>
      </c>
      <c r="W257" s="111">
        <v>0</v>
      </c>
      <c r="X257" s="111">
        <v>0</v>
      </c>
      <c r="Y257" s="111">
        <v>0</v>
      </c>
      <c r="Z257" s="111">
        <v>0</v>
      </c>
      <c r="AA257" s="111">
        <v>0</v>
      </c>
      <c r="AB257" s="111">
        <v>0</v>
      </c>
      <c r="AC257" s="111">
        <v>0</v>
      </c>
      <c r="AD257" s="111">
        <v>0</v>
      </c>
      <c r="AE257" s="111">
        <v>0</v>
      </c>
      <c r="AF257" s="111">
        <v>0</v>
      </c>
      <c r="AG257" s="111">
        <v>0</v>
      </c>
      <c r="AH257" s="111">
        <v>0</v>
      </c>
      <c r="AI257" s="111">
        <v>0</v>
      </c>
      <c r="AJ257" s="111">
        <v>0</v>
      </c>
      <c r="AK257" s="111">
        <v>0</v>
      </c>
      <c r="AL257" s="111">
        <v>0</v>
      </c>
      <c r="AM257" s="111">
        <v>0</v>
      </c>
      <c r="AN257" s="111">
        <v>0</v>
      </c>
      <c r="AO257" s="111">
        <v>0</v>
      </c>
      <c r="AP257" s="111">
        <v>0</v>
      </c>
      <c r="AQ257" s="111">
        <v>0</v>
      </c>
      <c r="AR257" s="111">
        <v>0</v>
      </c>
      <c r="AS257" s="111">
        <v>0</v>
      </c>
      <c r="AT257" s="111">
        <v>0</v>
      </c>
      <c r="AU257" s="111">
        <v>0</v>
      </c>
      <c r="AV257" s="111">
        <v>0</v>
      </c>
      <c r="AW257" s="111">
        <v>0</v>
      </c>
      <c r="AX257" s="111">
        <v>0</v>
      </c>
      <c r="AY257" s="111">
        <v>0</v>
      </c>
      <c r="AZ257" s="197"/>
      <c r="BA257" s="157"/>
      <c r="BB257" s="157"/>
      <c r="BC257" s="157"/>
      <c r="BD257" s="157"/>
      <c r="BE257" s="157"/>
      <c r="BF257" s="157"/>
      <c r="BG257" s="157"/>
      <c r="BH257" s="157"/>
      <c r="BI257" s="157"/>
      <c r="BJ257" s="157"/>
      <c r="BK257" s="157"/>
      <c r="BL257" s="157"/>
      <c r="BM257" s="157"/>
      <c r="BN257" s="157"/>
      <c r="BO257" s="157"/>
      <c r="BP257" s="157"/>
      <c r="BQ257" s="157"/>
      <c r="BR257" s="157"/>
      <c r="BS257" s="157"/>
      <c r="BT257" s="157"/>
      <c r="BU257" s="157"/>
      <c r="BV257" s="157"/>
      <c r="BW257" s="157"/>
      <c r="BX257" s="157"/>
      <c r="BY257" s="157"/>
      <c r="BZ257" s="157"/>
      <c r="CA257" s="157"/>
      <c r="CB257" s="157"/>
      <c r="CC257" s="157"/>
      <c r="CD257" s="157"/>
      <c r="CE257" s="157"/>
      <c r="CF257" s="157"/>
      <c r="CG257" s="157"/>
      <c r="CH257" s="157"/>
      <c r="CI257" s="157"/>
      <c r="CJ257" s="157"/>
      <c r="CK257" s="157"/>
      <c r="CL257" s="157"/>
      <c r="CM257" s="157"/>
      <c r="CN257" s="157"/>
      <c r="CO257" s="157"/>
      <c r="CP257" s="157"/>
      <c r="CQ257" s="157"/>
      <c r="CR257" s="157"/>
      <c r="CS257" s="157"/>
      <c r="CT257" s="157"/>
      <c r="CU257" s="157"/>
      <c r="CV257" s="157"/>
      <c r="CW257" s="157"/>
      <c r="CX257" s="157"/>
      <c r="CY257" s="157"/>
      <c r="CZ257" s="157"/>
      <c r="DA257" s="157"/>
      <c r="DB257" s="157"/>
      <c r="DC257" s="157"/>
      <c r="DD257" s="157"/>
      <c r="DE257" s="157"/>
      <c r="DF257" s="157"/>
      <c r="DG257" s="157"/>
      <c r="DH257" s="157"/>
      <c r="DI257" s="157"/>
      <c r="DJ257" s="157"/>
      <c r="DK257" s="157"/>
      <c r="DL257" s="157"/>
      <c r="DM257" s="157"/>
      <c r="DN257" s="157"/>
      <c r="DO257" s="157"/>
      <c r="DP257" s="157"/>
      <c r="DQ257" s="157"/>
      <c r="DR257" s="157"/>
      <c r="DS257" s="157"/>
      <c r="DT257" s="157"/>
      <c r="DU257" s="157"/>
      <c r="DV257" s="157"/>
      <c r="DW257" s="157"/>
      <c r="DX257" s="157"/>
      <c r="DY257" s="157"/>
      <c r="DZ257" s="157"/>
      <c r="EA257" s="157"/>
      <c r="EB257" s="157"/>
      <c r="EC257" s="157"/>
      <c r="ED257" s="157"/>
      <c r="EE257" s="157"/>
      <c r="EF257" s="157"/>
      <c r="EG257" s="157"/>
      <c r="EH257" s="157"/>
      <c r="EI257" s="157"/>
      <c r="EJ257" s="157"/>
      <c r="EK257" s="157"/>
      <c r="EL257" s="157"/>
      <c r="EM257" s="157"/>
      <c r="EN257" s="157"/>
      <c r="EO257" s="157"/>
      <c r="EP257" s="157"/>
      <c r="EQ257" s="157"/>
      <c r="ER257" s="157"/>
      <c r="ES257" s="157"/>
      <c r="ET257" s="157"/>
      <c r="EU257" s="157"/>
      <c r="EV257" s="157"/>
      <c r="EW257" s="157"/>
      <c r="EX257" s="157"/>
      <c r="EY257" s="157"/>
      <c r="EZ257" s="157"/>
      <c r="FA257" s="157"/>
      <c r="FB257" s="157"/>
      <c r="FC257" s="157"/>
      <c r="FD257" s="157"/>
      <c r="FE257" s="157"/>
      <c r="FF257" s="157"/>
      <c r="FG257" s="157"/>
      <c r="FH257" s="157"/>
      <c r="FI257" s="157"/>
      <c r="FJ257" s="157"/>
      <c r="FK257" s="157"/>
      <c r="FL257" s="157"/>
      <c r="FM257" s="157"/>
      <c r="FN257" s="157"/>
      <c r="FO257" s="157"/>
      <c r="FP257" s="157"/>
      <c r="FQ257" s="157"/>
      <c r="FR257" s="157"/>
      <c r="FS257" s="157"/>
      <c r="FT257" s="157"/>
      <c r="FU257" s="157"/>
      <c r="FV257" s="157"/>
      <c r="FW257" s="157"/>
      <c r="FX257" s="157"/>
      <c r="FY257" s="157"/>
      <c r="FZ257" s="157"/>
      <c r="GA257" s="157"/>
      <c r="GB257" s="157"/>
      <c r="GC257" s="157"/>
      <c r="GD257" s="157"/>
      <c r="GE257" s="157"/>
      <c r="GF257" s="157"/>
      <c r="GG257" s="157"/>
      <c r="GH257" s="157"/>
      <c r="GI257" s="157"/>
      <c r="GJ257" s="157"/>
      <c r="GK257" s="157"/>
      <c r="GL257" s="157"/>
      <c r="GM257" s="157"/>
      <c r="GN257" s="157"/>
      <c r="GO257" s="157"/>
      <c r="GP257" s="157"/>
      <c r="GQ257" s="157"/>
      <c r="GR257" s="157"/>
      <c r="GS257" s="157"/>
      <c r="GT257" s="157"/>
      <c r="GU257" s="157"/>
      <c r="GV257" s="157"/>
      <c r="GW257" s="157"/>
      <c r="GX257" s="157"/>
      <c r="GY257" s="157"/>
      <c r="GZ257" s="157"/>
      <c r="HA257" s="157"/>
      <c r="HB257" s="157"/>
      <c r="HC257" s="157"/>
      <c r="HD257" s="157"/>
    </row>
    <row r="258" spans="1:219" s="154" customFormat="1" ht="21.75">
      <c r="A258" s="217"/>
      <c r="B258" s="63">
        <v>259</v>
      </c>
      <c r="C258" s="218" t="s">
        <v>187</v>
      </c>
      <c r="D258" s="194" t="s">
        <v>232</v>
      </c>
      <c r="E258" s="63" t="s">
        <v>121</v>
      </c>
      <c r="F258" s="63" t="s">
        <v>122</v>
      </c>
      <c r="G258" s="111">
        <v>0</v>
      </c>
      <c r="H258" s="111">
        <v>0</v>
      </c>
      <c r="I258" s="111">
        <v>0</v>
      </c>
      <c r="J258" s="22">
        <v>1</v>
      </c>
      <c r="K258" s="83">
        <v>1.99</v>
      </c>
      <c r="L258" s="83">
        <v>0</v>
      </c>
      <c r="M258" s="83">
        <v>0</v>
      </c>
      <c r="N258" s="83">
        <v>0</v>
      </c>
      <c r="O258" s="22">
        <v>21</v>
      </c>
      <c r="P258" s="83">
        <v>0</v>
      </c>
      <c r="Q258" s="75">
        <v>0</v>
      </c>
      <c r="R258" s="75">
        <v>2</v>
      </c>
      <c r="S258" s="75">
        <v>2</v>
      </c>
      <c r="T258" s="83">
        <v>0</v>
      </c>
      <c r="U258" s="111">
        <v>0</v>
      </c>
      <c r="V258" s="111">
        <v>0</v>
      </c>
      <c r="W258" s="111">
        <v>0</v>
      </c>
      <c r="X258" s="111">
        <v>0</v>
      </c>
      <c r="Y258" s="111">
        <v>0</v>
      </c>
      <c r="Z258" s="111">
        <v>0</v>
      </c>
      <c r="AA258" s="111">
        <v>0</v>
      </c>
      <c r="AB258" s="111">
        <v>0</v>
      </c>
      <c r="AC258" s="111">
        <v>0</v>
      </c>
      <c r="AD258" s="111">
        <v>0</v>
      </c>
      <c r="AE258" s="111">
        <v>0</v>
      </c>
      <c r="AF258" s="111">
        <v>0</v>
      </c>
      <c r="AG258" s="111">
        <v>0</v>
      </c>
      <c r="AH258" s="111">
        <v>0</v>
      </c>
      <c r="AI258" s="111">
        <v>0</v>
      </c>
      <c r="AJ258" s="111">
        <v>0</v>
      </c>
      <c r="AK258" s="111">
        <v>0</v>
      </c>
      <c r="AL258" s="111">
        <v>0</v>
      </c>
      <c r="AM258" s="111">
        <v>0</v>
      </c>
      <c r="AN258" s="111">
        <v>0</v>
      </c>
      <c r="AO258" s="111">
        <v>0</v>
      </c>
      <c r="AP258" s="111">
        <v>0</v>
      </c>
      <c r="AQ258" s="111">
        <v>0</v>
      </c>
      <c r="AR258" s="111">
        <v>0</v>
      </c>
      <c r="AS258" s="111">
        <v>0</v>
      </c>
      <c r="AT258" s="111">
        <v>0</v>
      </c>
      <c r="AU258" s="111">
        <v>0</v>
      </c>
      <c r="AV258" s="111">
        <v>0</v>
      </c>
      <c r="AW258" s="111">
        <v>0</v>
      </c>
      <c r="AX258" s="111">
        <v>0</v>
      </c>
      <c r="AY258" s="111">
        <v>0</v>
      </c>
      <c r="AZ258" s="197"/>
      <c r="BA258" s="157"/>
      <c r="BB258" s="157"/>
      <c r="BC258" s="157"/>
      <c r="BD258" s="157"/>
      <c r="BE258" s="157"/>
      <c r="BF258" s="157"/>
      <c r="BG258" s="157"/>
      <c r="BH258" s="157"/>
      <c r="BI258" s="157"/>
      <c r="BJ258" s="157"/>
      <c r="BK258" s="157"/>
      <c r="BL258" s="157"/>
      <c r="BM258" s="157"/>
      <c r="BN258" s="157"/>
      <c r="BO258" s="157"/>
      <c r="BP258" s="157"/>
      <c r="BQ258" s="157"/>
      <c r="BR258" s="157"/>
      <c r="BS258" s="157"/>
      <c r="BT258" s="157"/>
      <c r="BU258" s="157"/>
      <c r="BV258" s="157"/>
      <c r="BW258" s="157"/>
      <c r="BX258" s="157"/>
      <c r="BY258" s="157"/>
      <c r="BZ258" s="157"/>
      <c r="CA258" s="157"/>
      <c r="CB258" s="157"/>
      <c r="CC258" s="157"/>
      <c r="CD258" s="157"/>
      <c r="CE258" s="157"/>
      <c r="CF258" s="157"/>
      <c r="CG258" s="157"/>
      <c r="CH258" s="157"/>
      <c r="CI258" s="157"/>
      <c r="CJ258" s="157"/>
      <c r="CK258" s="157"/>
      <c r="CL258" s="157"/>
      <c r="CM258" s="157"/>
      <c r="CN258" s="157"/>
      <c r="CO258" s="157"/>
      <c r="CP258" s="157"/>
      <c r="CQ258" s="157"/>
      <c r="CR258" s="157"/>
      <c r="CS258" s="157"/>
      <c r="CT258" s="157"/>
      <c r="CU258" s="157"/>
      <c r="CV258" s="157"/>
      <c r="CW258" s="157"/>
      <c r="CX258" s="157"/>
      <c r="CY258" s="157"/>
      <c r="CZ258" s="157"/>
      <c r="DA258" s="157"/>
      <c r="DB258" s="157"/>
      <c r="DC258" s="157"/>
      <c r="DD258" s="157"/>
      <c r="DE258" s="157"/>
      <c r="DF258" s="157"/>
      <c r="DG258" s="157"/>
      <c r="DH258" s="157"/>
      <c r="DI258" s="157"/>
      <c r="DJ258" s="157"/>
      <c r="DK258" s="157"/>
      <c r="DL258" s="157"/>
      <c r="DM258" s="157"/>
      <c r="DN258" s="157"/>
      <c r="DO258" s="157"/>
      <c r="DP258" s="157"/>
      <c r="DQ258" s="157"/>
      <c r="DR258" s="157"/>
      <c r="DS258" s="157"/>
      <c r="DT258" s="157"/>
      <c r="DU258" s="157"/>
      <c r="DV258" s="157"/>
      <c r="DW258" s="157"/>
      <c r="DX258" s="157"/>
      <c r="DY258" s="157"/>
      <c r="DZ258" s="157"/>
      <c r="EA258" s="157"/>
      <c r="EB258" s="157"/>
      <c r="EC258" s="157"/>
      <c r="ED258" s="157"/>
      <c r="EE258" s="157"/>
      <c r="EF258" s="157"/>
      <c r="EG258" s="157"/>
      <c r="EH258" s="157"/>
      <c r="EI258" s="157"/>
      <c r="EJ258" s="157"/>
      <c r="EK258" s="157"/>
      <c r="EL258" s="157"/>
      <c r="EM258" s="157"/>
      <c r="EN258" s="157"/>
      <c r="EO258" s="157"/>
      <c r="EP258" s="157"/>
      <c r="EQ258" s="157"/>
      <c r="ER258" s="157"/>
      <c r="ES258" s="157"/>
      <c r="ET258" s="157"/>
      <c r="EU258" s="157"/>
      <c r="EV258" s="157"/>
      <c r="EW258" s="157"/>
      <c r="EX258" s="157"/>
      <c r="EY258" s="157"/>
      <c r="EZ258" s="157"/>
      <c r="FA258" s="157"/>
      <c r="FB258" s="157"/>
      <c r="FC258" s="157"/>
      <c r="FD258" s="157"/>
      <c r="FE258" s="157"/>
      <c r="FF258" s="157"/>
      <c r="FG258" s="157"/>
      <c r="FH258" s="157"/>
      <c r="FI258" s="157"/>
      <c r="FJ258" s="157"/>
      <c r="FK258" s="157"/>
      <c r="FL258" s="157"/>
      <c r="FM258" s="157"/>
      <c r="FN258" s="157"/>
      <c r="FO258" s="157"/>
      <c r="FP258" s="157"/>
      <c r="FQ258" s="157"/>
      <c r="FR258" s="157"/>
      <c r="FS258" s="157"/>
      <c r="FT258" s="157"/>
      <c r="FU258" s="157"/>
      <c r="FV258" s="157"/>
      <c r="FW258" s="157"/>
      <c r="FX258" s="157"/>
      <c r="FY258" s="157"/>
      <c r="FZ258" s="157"/>
      <c r="GA258" s="157"/>
      <c r="GB258" s="157"/>
      <c r="GC258" s="157"/>
      <c r="GD258" s="157"/>
      <c r="GE258" s="157"/>
      <c r="GF258" s="157"/>
      <c r="GG258" s="157"/>
      <c r="GH258" s="157"/>
      <c r="GI258" s="157"/>
      <c r="GJ258" s="157"/>
      <c r="GK258" s="157"/>
      <c r="GL258" s="157"/>
      <c r="GM258" s="157"/>
      <c r="GN258" s="157"/>
      <c r="GO258" s="157"/>
      <c r="GP258" s="157"/>
      <c r="GQ258" s="157"/>
      <c r="GR258" s="157"/>
      <c r="GS258" s="157"/>
      <c r="GT258" s="157"/>
      <c r="GU258" s="157"/>
      <c r="GV258" s="157"/>
      <c r="GW258" s="157"/>
      <c r="GX258" s="157"/>
      <c r="GY258" s="157"/>
      <c r="GZ258" s="157"/>
      <c r="HA258" s="157"/>
      <c r="HB258" s="157"/>
      <c r="HC258" s="157"/>
      <c r="HD258" s="157"/>
    </row>
    <row r="259" spans="1:219" s="154" customFormat="1" ht="18.75">
      <c r="B259" s="63">
        <v>260</v>
      </c>
      <c r="C259" s="218" t="s">
        <v>187</v>
      </c>
      <c r="D259" s="194" t="s">
        <v>233</v>
      </c>
      <c r="E259" s="63" t="s">
        <v>121</v>
      </c>
      <c r="F259" s="63" t="s">
        <v>122</v>
      </c>
      <c r="G259" s="111">
        <v>0</v>
      </c>
      <c r="H259" s="111">
        <v>0</v>
      </c>
      <c r="I259" s="111">
        <v>0</v>
      </c>
      <c r="J259" s="151">
        <v>1</v>
      </c>
      <c r="K259" s="212">
        <v>3.32</v>
      </c>
      <c r="L259" s="83">
        <v>0</v>
      </c>
      <c r="M259" s="83">
        <v>0</v>
      </c>
      <c r="N259" s="83">
        <v>0</v>
      </c>
      <c r="O259" s="63">
        <v>21</v>
      </c>
      <c r="P259" s="83">
        <v>0</v>
      </c>
      <c r="Q259" s="151">
        <v>0</v>
      </c>
      <c r="R259" s="151">
        <v>2</v>
      </c>
      <c r="S259" s="151">
        <v>2</v>
      </c>
      <c r="T259" s="111">
        <v>0</v>
      </c>
      <c r="U259" s="111">
        <v>0</v>
      </c>
      <c r="V259" s="111">
        <v>0</v>
      </c>
      <c r="W259" s="111">
        <v>0</v>
      </c>
      <c r="X259" s="111">
        <v>0</v>
      </c>
      <c r="Y259" s="111">
        <v>0</v>
      </c>
      <c r="Z259" s="111">
        <v>0</v>
      </c>
      <c r="AA259" s="111">
        <v>0</v>
      </c>
      <c r="AB259" s="111">
        <v>0</v>
      </c>
      <c r="AC259" s="111">
        <v>0</v>
      </c>
      <c r="AD259" s="111">
        <v>0</v>
      </c>
      <c r="AE259" s="111">
        <v>0</v>
      </c>
      <c r="AF259" s="111">
        <v>0</v>
      </c>
      <c r="AG259" s="111">
        <v>0</v>
      </c>
      <c r="AH259" s="111">
        <v>0</v>
      </c>
      <c r="AI259" s="111">
        <v>0</v>
      </c>
      <c r="AJ259" s="111">
        <v>0</v>
      </c>
      <c r="AK259" s="111">
        <v>0</v>
      </c>
      <c r="AL259" s="111">
        <v>0</v>
      </c>
      <c r="AM259" s="111">
        <v>0</v>
      </c>
      <c r="AN259" s="111">
        <v>0</v>
      </c>
      <c r="AO259" s="111">
        <v>0</v>
      </c>
      <c r="AP259" s="111">
        <v>0</v>
      </c>
      <c r="AQ259" s="111">
        <v>0</v>
      </c>
      <c r="AR259" s="111">
        <v>0</v>
      </c>
      <c r="AS259" s="111">
        <v>0</v>
      </c>
      <c r="AT259" s="111">
        <v>0</v>
      </c>
      <c r="AU259" s="111">
        <v>0</v>
      </c>
      <c r="AV259" s="111">
        <v>0</v>
      </c>
      <c r="AW259" s="111">
        <v>0</v>
      </c>
      <c r="AX259" s="111">
        <v>0</v>
      </c>
      <c r="AY259" s="111">
        <v>0</v>
      </c>
      <c r="AZ259" s="197"/>
      <c r="BA259" s="157"/>
      <c r="BB259" s="157"/>
      <c r="BC259" s="157"/>
      <c r="BD259" s="157"/>
      <c r="BE259" s="157"/>
      <c r="BF259" s="157"/>
      <c r="BG259" s="157"/>
      <c r="BH259" s="157"/>
      <c r="BI259" s="157"/>
      <c r="BJ259" s="157"/>
      <c r="BK259" s="157"/>
      <c r="BL259" s="157"/>
      <c r="BM259" s="157"/>
      <c r="BN259" s="157"/>
      <c r="BO259" s="157"/>
      <c r="BP259" s="157"/>
      <c r="BQ259" s="157"/>
      <c r="BR259" s="157"/>
      <c r="BS259" s="157"/>
      <c r="BT259" s="157"/>
      <c r="BU259" s="157"/>
      <c r="BV259" s="157"/>
      <c r="BW259" s="157"/>
      <c r="BX259" s="157"/>
      <c r="BY259" s="157"/>
      <c r="BZ259" s="157"/>
      <c r="CA259" s="157"/>
      <c r="CB259" s="157"/>
      <c r="CC259" s="157"/>
      <c r="CD259" s="157"/>
      <c r="CE259" s="157"/>
      <c r="CF259" s="157"/>
      <c r="CG259" s="157"/>
      <c r="CH259" s="157"/>
      <c r="CI259" s="157"/>
      <c r="CJ259" s="157"/>
      <c r="CK259" s="157"/>
      <c r="CL259" s="157"/>
      <c r="CM259" s="157"/>
      <c r="CN259" s="157"/>
      <c r="CO259" s="157"/>
      <c r="CP259" s="157"/>
      <c r="CQ259" s="157"/>
      <c r="CR259" s="157"/>
      <c r="CS259" s="157"/>
      <c r="CT259" s="157"/>
      <c r="CU259" s="157"/>
      <c r="CV259" s="157"/>
      <c r="CW259" s="157"/>
      <c r="CX259" s="157"/>
      <c r="CY259" s="157"/>
      <c r="CZ259" s="157"/>
      <c r="DA259" s="157"/>
      <c r="DB259" s="157"/>
      <c r="DC259" s="157"/>
      <c r="DD259" s="157"/>
      <c r="DE259" s="157"/>
      <c r="DF259" s="157"/>
      <c r="DG259" s="157"/>
      <c r="DH259" s="157"/>
      <c r="DI259" s="157"/>
      <c r="DJ259" s="157"/>
      <c r="DK259" s="157"/>
      <c r="DL259" s="157"/>
      <c r="DM259" s="157"/>
      <c r="DN259" s="157"/>
      <c r="DO259" s="157"/>
      <c r="DP259" s="157"/>
      <c r="DQ259" s="157"/>
      <c r="DR259" s="157"/>
      <c r="DS259" s="157"/>
      <c r="DT259" s="157"/>
      <c r="DU259" s="157"/>
      <c r="DV259" s="157"/>
      <c r="DW259" s="157"/>
      <c r="DX259" s="157"/>
      <c r="DY259" s="157"/>
      <c r="DZ259" s="157"/>
      <c r="EA259" s="157"/>
      <c r="EB259" s="157"/>
      <c r="EC259" s="157"/>
      <c r="ED259" s="157"/>
      <c r="EE259" s="157"/>
      <c r="EF259" s="157"/>
      <c r="EG259" s="157"/>
      <c r="EH259" s="157"/>
      <c r="EI259" s="157"/>
      <c r="EJ259" s="157"/>
      <c r="EK259" s="157"/>
      <c r="EL259" s="157"/>
      <c r="EM259" s="157"/>
      <c r="EN259" s="157"/>
      <c r="EO259" s="157"/>
      <c r="EP259" s="157"/>
      <c r="EQ259" s="157"/>
      <c r="ER259" s="157"/>
      <c r="ES259" s="157"/>
      <c r="ET259" s="157"/>
      <c r="EU259" s="157"/>
      <c r="EV259" s="157"/>
      <c r="EW259" s="157"/>
      <c r="EX259" s="157"/>
      <c r="EY259" s="157"/>
      <c r="EZ259" s="157"/>
      <c r="FA259" s="157"/>
      <c r="FB259" s="157"/>
      <c r="FC259" s="157"/>
      <c r="FD259" s="157"/>
      <c r="FE259" s="157"/>
      <c r="FF259" s="157"/>
      <c r="FG259" s="157"/>
      <c r="FH259" s="157"/>
      <c r="FI259" s="157"/>
      <c r="FJ259" s="157"/>
      <c r="FK259" s="157"/>
      <c r="FL259" s="157"/>
      <c r="FM259" s="157"/>
      <c r="FN259" s="157"/>
      <c r="FO259" s="157"/>
      <c r="FP259" s="157"/>
      <c r="FQ259" s="157"/>
      <c r="FR259" s="157"/>
      <c r="FS259" s="157"/>
      <c r="FT259" s="157"/>
      <c r="FU259" s="157"/>
      <c r="FV259" s="157"/>
      <c r="FW259" s="157"/>
      <c r="FX259" s="157"/>
      <c r="FY259" s="157"/>
      <c r="FZ259" s="157"/>
      <c r="GA259" s="157"/>
      <c r="GB259" s="157"/>
      <c r="GC259" s="157"/>
      <c r="GD259" s="157"/>
      <c r="GE259" s="157"/>
      <c r="GF259" s="157"/>
      <c r="GG259" s="157"/>
      <c r="GH259" s="157"/>
      <c r="GI259" s="157"/>
      <c r="GJ259" s="157"/>
      <c r="GK259" s="157"/>
      <c r="GL259" s="157"/>
      <c r="GM259" s="157"/>
      <c r="GN259" s="157"/>
      <c r="GO259" s="157"/>
      <c r="GP259" s="157"/>
      <c r="GQ259" s="157"/>
      <c r="GR259" s="157"/>
      <c r="GS259" s="157"/>
      <c r="GT259" s="157"/>
      <c r="GU259" s="157"/>
      <c r="GV259" s="157"/>
      <c r="GW259" s="157"/>
      <c r="GX259" s="157"/>
      <c r="GY259" s="157"/>
      <c r="GZ259" s="157"/>
      <c r="HA259" s="157"/>
      <c r="HB259" s="157"/>
      <c r="HC259" s="157"/>
      <c r="HD259" s="157"/>
    </row>
    <row r="260" spans="1:219" s="154" customFormat="1" ht="18.75" customHeight="1">
      <c r="A260" s="217"/>
      <c r="B260" s="63">
        <v>261</v>
      </c>
      <c r="C260" s="218" t="s">
        <v>188</v>
      </c>
      <c r="D260" s="194" t="s">
        <v>230</v>
      </c>
      <c r="E260" s="63" t="s">
        <v>121</v>
      </c>
      <c r="F260" s="63" t="s">
        <v>122</v>
      </c>
      <c r="G260" s="111">
        <v>29.121645354649999</v>
      </c>
      <c r="H260" s="111">
        <v>5.6769499106800003</v>
      </c>
      <c r="I260" s="111">
        <v>23.444695443970001</v>
      </c>
      <c r="J260" s="22">
        <v>1</v>
      </c>
      <c r="K260" s="83">
        <v>0</v>
      </c>
      <c r="L260" s="83">
        <v>14.9</v>
      </c>
      <c r="M260" s="83">
        <v>0</v>
      </c>
      <c r="N260" s="83">
        <v>0</v>
      </c>
      <c r="O260" s="22">
        <v>20</v>
      </c>
      <c r="P260" s="83">
        <v>0</v>
      </c>
      <c r="Q260" s="75">
        <v>60</v>
      </c>
      <c r="R260" s="75">
        <v>2</v>
      </c>
      <c r="S260" s="75">
        <v>2</v>
      </c>
      <c r="T260" s="111">
        <v>0</v>
      </c>
      <c r="U260" s="111">
        <v>0</v>
      </c>
      <c r="V260" s="111">
        <v>0</v>
      </c>
      <c r="W260" s="111">
        <v>0</v>
      </c>
      <c r="X260" s="111">
        <v>0</v>
      </c>
      <c r="Y260" s="111">
        <v>0</v>
      </c>
      <c r="Z260" s="111">
        <v>0</v>
      </c>
      <c r="AA260" s="111">
        <v>0</v>
      </c>
      <c r="AB260" s="111">
        <v>0</v>
      </c>
      <c r="AC260" s="111">
        <v>0</v>
      </c>
      <c r="AD260" s="111">
        <v>0</v>
      </c>
      <c r="AE260" s="111">
        <v>0</v>
      </c>
      <c r="AF260" s="111">
        <v>0</v>
      </c>
      <c r="AG260" s="111">
        <v>0</v>
      </c>
      <c r="AH260" s="111">
        <v>0</v>
      </c>
      <c r="AI260" s="111">
        <v>0</v>
      </c>
      <c r="AJ260" s="111">
        <v>0</v>
      </c>
      <c r="AK260" s="111">
        <v>0</v>
      </c>
      <c r="AL260" s="111">
        <v>0</v>
      </c>
      <c r="AM260" s="111">
        <v>0</v>
      </c>
      <c r="AN260" s="111">
        <v>0</v>
      </c>
      <c r="AO260" s="111">
        <v>0</v>
      </c>
      <c r="AP260" s="111">
        <v>0</v>
      </c>
      <c r="AQ260" s="111">
        <v>0</v>
      </c>
      <c r="AR260" s="111">
        <v>0</v>
      </c>
      <c r="AS260" s="111">
        <v>0</v>
      </c>
      <c r="AT260" s="111">
        <v>0</v>
      </c>
      <c r="AU260" s="111">
        <v>0</v>
      </c>
      <c r="AV260" s="111">
        <v>0</v>
      </c>
      <c r="AW260" s="111">
        <v>0</v>
      </c>
      <c r="AX260" s="111">
        <v>0</v>
      </c>
      <c r="AY260" s="111">
        <v>0</v>
      </c>
      <c r="AZ260" s="197"/>
      <c r="BA260" s="157"/>
      <c r="BB260" s="157"/>
      <c r="BC260" s="157"/>
      <c r="BD260" s="157"/>
      <c r="BE260" s="157"/>
      <c r="BF260" s="157"/>
      <c r="BG260" s="157"/>
      <c r="BH260" s="157"/>
      <c r="BI260" s="157"/>
      <c r="BJ260" s="157"/>
      <c r="BK260" s="157"/>
      <c r="BL260" s="157"/>
      <c r="BM260" s="157"/>
      <c r="BN260" s="157"/>
      <c r="BO260" s="157"/>
      <c r="BP260" s="157"/>
      <c r="BQ260" s="157"/>
      <c r="BR260" s="157"/>
      <c r="BS260" s="157"/>
      <c r="BT260" s="157"/>
      <c r="BU260" s="157"/>
      <c r="BV260" s="157"/>
      <c r="BW260" s="157"/>
      <c r="BX260" s="157"/>
      <c r="BY260" s="157"/>
      <c r="BZ260" s="157"/>
      <c r="CA260" s="157"/>
      <c r="CB260" s="157"/>
      <c r="CC260" s="157"/>
      <c r="CD260" s="157"/>
      <c r="CE260" s="157"/>
      <c r="CF260" s="157"/>
      <c r="CG260" s="157"/>
      <c r="CH260" s="157"/>
      <c r="CI260" s="157"/>
      <c r="CJ260" s="157"/>
      <c r="CK260" s="157"/>
      <c r="CL260" s="157"/>
      <c r="CM260" s="157"/>
      <c r="CN260" s="157"/>
      <c r="CO260" s="157"/>
      <c r="CP260" s="157"/>
      <c r="CQ260" s="157"/>
      <c r="CR260" s="157"/>
      <c r="CS260" s="157"/>
      <c r="CT260" s="157"/>
      <c r="CU260" s="157"/>
      <c r="CV260" s="157"/>
      <c r="CW260" s="157"/>
      <c r="CX260" s="157"/>
      <c r="CY260" s="157"/>
      <c r="CZ260" s="157"/>
      <c r="DA260" s="157"/>
      <c r="DB260" s="157"/>
      <c r="DC260" s="157"/>
      <c r="DD260" s="157"/>
      <c r="DE260" s="157"/>
      <c r="DF260" s="157"/>
      <c r="DG260" s="157"/>
      <c r="DH260" s="157"/>
      <c r="DI260" s="157"/>
      <c r="DJ260" s="157"/>
      <c r="DK260" s="157"/>
      <c r="DL260" s="157"/>
      <c r="DM260" s="157"/>
      <c r="DN260" s="157"/>
      <c r="DO260" s="157"/>
      <c r="DP260" s="157"/>
      <c r="DQ260" s="157"/>
      <c r="DR260" s="157"/>
      <c r="DS260" s="157"/>
      <c r="DT260" s="157"/>
      <c r="DU260" s="157"/>
      <c r="DV260" s="157"/>
      <c r="DW260" s="157"/>
      <c r="DX260" s="157"/>
      <c r="DY260" s="157"/>
      <c r="DZ260" s="157"/>
      <c r="EA260" s="157"/>
      <c r="EB260" s="157"/>
      <c r="EC260" s="157"/>
      <c r="ED260" s="157"/>
      <c r="EE260" s="157"/>
      <c r="EF260" s="157"/>
      <c r="EG260" s="157"/>
      <c r="EH260" s="157"/>
      <c r="EI260" s="157"/>
      <c r="EJ260" s="157"/>
      <c r="EK260" s="157"/>
      <c r="EL260" s="157"/>
      <c r="EM260" s="157"/>
      <c r="EN260" s="157"/>
      <c r="EO260" s="157"/>
      <c r="EP260" s="157"/>
      <c r="EQ260" s="157"/>
      <c r="ER260" s="157"/>
      <c r="ES260" s="157"/>
      <c r="ET260" s="157"/>
      <c r="EU260" s="157"/>
      <c r="EV260" s="157"/>
      <c r="EW260" s="157"/>
      <c r="EX260" s="157"/>
      <c r="EY260" s="157"/>
      <c r="EZ260" s="157"/>
      <c r="FA260" s="157"/>
      <c r="FB260" s="157"/>
      <c r="FC260" s="157"/>
      <c r="FD260" s="157"/>
      <c r="FE260" s="157"/>
      <c r="FF260" s="157"/>
      <c r="FG260" s="157"/>
      <c r="FH260" s="157"/>
      <c r="FI260" s="157"/>
      <c r="FJ260" s="157"/>
      <c r="FK260" s="157"/>
      <c r="FL260" s="157"/>
      <c r="FM260" s="157"/>
      <c r="FN260" s="157"/>
      <c r="FO260" s="157"/>
      <c r="FP260" s="157"/>
      <c r="FQ260" s="157"/>
      <c r="FR260" s="157"/>
      <c r="FS260" s="157"/>
      <c r="FT260" s="157"/>
      <c r="FU260" s="157"/>
      <c r="FV260" s="157"/>
      <c r="FW260" s="157"/>
      <c r="FX260" s="157"/>
      <c r="FY260" s="157"/>
      <c r="FZ260" s="157"/>
      <c r="GA260" s="157"/>
      <c r="GB260" s="157"/>
      <c r="GC260" s="157"/>
      <c r="GD260" s="157"/>
      <c r="GE260" s="157"/>
      <c r="GF260" s="157"/>
      <c r="GG260" s="157"/>
      <c r="GH260" s="157"/>
      <c r="GI260" s="157"/>
      <c r="GJ260" s="157"/>
      <c r="GK260" s="157"/>
      <c r="GL260" s="157"/>
      <c r="GM260" s="157"/>
      <c r="GN260" s="157"/>
      <c r="GO260" s="157"/>
      <c r="GP260" s="157"/>
      <c r="GQ260" s="157"/>
      <c r="GR260" s="157"/>
      <c r="GS260" s="157"/>
      <c r="GT260" s="157"/>
      <c r="GU260" s="157"/>
      <c r="GV260" s="157"/>
      <c r="GW260" s="157"/>
      <c r="GX260" s="157"/>
      <c r="GY260" s="157"/>
      <c r="GZ260" s="157"/>
      <c r="HA260" s="157"/>
      <c r="HB260" s="157"/>
      <c r="HC260" s="157"/>
      <c r="HD260" s="157"/>
    </row>
    <row r="261" spans="1:219" s="154" customFormat="1" ht="18.75">
      <c r="B261" s="63">
        <v>262</v>
      </c>
      <c r="C261" s="218" t="s">
        <v>188</v>
      </c>
      <c r="D261" s="194" t="s">
        <v>231</v>
      </c>
      <c r="E261" s="63" t="s">
        <v>121</v>
      </c>
      <c r="F261" s="63" t="s">
        <v>122</v>
      </c>
      <c r="G261" s="111">
        <v>0</v>
      </c>
      <c r="H261" s="111">
        <v>0</v>
      </c>
      <c r="I261" s="111">
        <v>0</v>
      </c>
      <c r="J261" s="151">
        <v>1</v>
      </c>
      <c r="K261" s="219" t="s">
        <v>243</v>
      </c>
      <c r="L261" s="83">
        <v>16.940000000000001</v>
      </c>
      <c r="M261" s="212">
        <v>0</v>
      </c>
      <c r="N261" s="212">
        <v>0</v>
      </c>
      <c r="O261" s="63">
        <v>20</v>
      </c>
      <c r="P261" s="83">
        <v>0</v>
      </c>
      <c r="Q261" s="75">
        <v>60</v>
      </c>
      <c r="R261" s="75">
        <v>2</v>
      </c>
      <c r="S261" s="75">
        <v>2</v>
      </c>
      <c r="T261" s="111">
        <v>0</v>
      </c>
      <c r="U261" s="111">
        <v>0</v>
      </c>
      <c r="V261" s="111">
        <v>0</v>
      </c>
      <c r="W261" s="111">
        <v>0</v>
      </c>
      <c r="X261" s="111">
        <v>0</v>
      </c>
      <c r="Y261" s="111">
        <v>0</v>
      </c>
      <c r="Z261" s="111">
        <v>0</v>
      </c>
      <c r="AA261" s="111">
        <v>0</v>
      </c>
      <c r="AB261" s="111">
        <v>0</v>
      </c>
      <c r="AC261" s="111">
        <v>0</v>
      </c>
      <c r="AD261" s="111">
        <v>0</v>
      </c>
      <c r="AE261" s="111">
        <v>0</v>
      </c>
      <c r="AF261" s="111">
        <v>0</v>
      </c>
      <c r="AG261" s="111">
        <v>0</v>
      </c>
      <c r="AH261" s="111">
        <v>0</v>
      </c>
      <c r="AI261" s="111">
        <v>0</v>
      </c>
      <c r="AJ261" s="111">
        <v>0</v>
      </c>
      <c r="AK261" s="111">
        <v>0</v>
      </c>
      <c r="AL261" s="111">
        <v>0</v>
      </c>
      <c r="AM261" s="111">
        <v>0</v>
      </c>
      <c r="AN261" s="111">
        <v>0</v>
      </c>
      <c r="AO261" s="111">
        <v>0</v>
      </c>
      <c r="AP261" s="111">
        <v>0</v>
      </c>
      <c r="AQ261" s="111">
        <v>0</v>
      </c>
      <c r="AR261" s="111">
        <v>0</v>
      </c>
      <c r="AS261" s="111">
        <v>0</v>
      </c>
      <c r="AT261" s="111">
        <v>0</v>
      </c>
      <c r="AU261" s="111">
        <v>0</v>
      </c>
      <c r="AV261" s="111">
        <v>0</v>
      </c>
      <c r="AW261" s="111">
        <v>0</v>
      </c>
      <c r="AX261" s="111">
        <v>0</v>
      </c>
      <c r="AY261" s="111">
        <v>0</v>
      </c>
      <c r="AZ261" s="197"/>
      <c r="BA261" s="157"/>
      <c r="BB261" s="157"/>
      <c r="BC261" s="157"/>
      <c r="BD261" s="157"/>
      <c r="BE261" s="157"/>
      <c r="BF261" s="157"/>
      <c r="BG261" s="157"/>
      <c r="BH261" s="157"/>
      <c r="BI261" s="157"/>
      <c r="BJ261" s="157"/>
      <c r="BK261" s="157"/>
      <c r="BL261" s="157"/>
      <c r="BM261" s="157"/>
      <c r="BN261" s="157"/>
      <c r="BO261" s="157"/>
      <c r="BP261" s="157"/>
      <c r="BQ261" s="157"/>
      <c r="BR261" s="157"/>
      <c r="BS261" s="157"/>
      <c r="BT261" s="157"/>
      <c r="BU261" s="157"/>
      <c r="BV261" s="157"/>
      <c r="BW261" s="157"/>
      <c r="BX261" s="157"/>
      <c r="BY261" s="157"/>
      <c r="BZ261" s="157"/>
      <c r="CA261" s="157"/>
      <c r="CB261" s="157"/>
      <c r="CC261" s="157"/>
      <c r="CD261" s="157"/>
      <c r="CE261" s="157"/>
      <c r="CF261" s="157"/>
      <c r="CG261" s="157"/>
      <c r="CH261" s="157"/>
      <c r="CI261" s="157"/>
      <c r="CJ261" s="157"/>
      <c r="CK261" s="157"/>
      <c r="CL261" s="157"/>
      <c r="CM261" s="157"/>
      <c r="CN261" s="157"/>
      <c r="CO261" s="157"/>
      <c r="CP261" s="157"/>
      <c r="CQ261" s="157"/>
      <c r="CR261" s="157"/>
      <c r="CS261" s="157"/>
      <c r="CT261" s="157"/>
      <c r="CU261" s="157"/>
      <c r="CV261" s="157"/>
      <c r="CW261" s="157"/>
      <c r="CX261" s="157"/>
      <c r="CY261" s="157"/>
      <c r="CZ261" s="157"/>
      <c r="DA261" s="157"/>
      <c r="DB261" s="157"/>
      <c r="DC261" s="157"/>
      <c r="DD261" s="157"/>
      <c r="DE261" s="157"/>
      <c r="DF261" s="157"/>
      <c r="DG261" s="157"/>
      <c r="DH261" s="157"/>
      <c r="DI261" s="157"/>
      <c r="DJ261" s="157"/>
      <c r="DK261" s="157"/>
      <c r="DL261" s="157"/>
      <c r="DM261" s="157"/>
      <c r="DN261" s="157"/>
      <c r="DO261" s="157"/>
      <c r="DP261" s="157"/>
      <c r="DQ261" s="157"/>
      <c r="DR261" s="157"/>
      <c r="DS261" s="157"/>
      <c r="DT261" s="157"/>
      <c r="DU261" s="157"/>
      <c r="DV261" s="157"/>
      <c r="DW261" s="157"/>
      <c r="DX261" s="157"/>
      <c r="DY261" s="157"/>
      <c r="DZ261" s="157"/>
      <c r="EA261" s="157"/>
      <c r="EB261" s="157"/>
      <c r="EC261" s="157"/>
      <c r="ED261" s="157"/>
      <c r="EE261" s="157"/>
      <c r="EF261" s="157"/>
      <c r="EG261" s="157"/>
      <c r="EH261" s="157"/>
      <c r="EI261" s="157"/>
      <c r="EJ261" s="157"/>
      <c r="EK261" s="157"/>
      <c r="EL261" s="157"/>
      <c r="EM261" s="157"/>
      <c r="EN261" s="157"/>
      <c r="EO261" s="157"/>
      <c r="EP261" s="157"/>
      <c r="EQ261" s="157"/>
      <c r="ER261" s="157"/>
      <c r="ES261" s="157"/>
      <c r="ET261" s="157"/>
      <c r="EU261" s="157"/>
      <c r="EV261" s="157"/>
      <c r="EW261" s="157"/>
      <c r="EX261" s="157"/>
      <c r="EY261" s="157"/>
      <c r="EZ261" s="157"/>
      <c r="FA261" s="157"/>
      <c r="FB261" s="157"/>
      <c r="FC261" s="157"/>
      <c r="FD261" s="157"/>
      <c r="FE261" s="157"/>
      <c r="FF261" s="157"/>
      <c r="FG261" s="157"/>
      <c r="FH261" s="157"/>
      <c r="FI261" s="157"/>
      <c r="FJ261" s="157"/>
      <c r="FK261" s="157"/>
      <c r="FL261" s="157"/>
      <c r="FM261" s="157"/>
      <c r="FN261" s="157"/>
      <c r="FO261" s="157"/>
      <c r="FP261" s="157"/>
      <c r="FQ261" s="157"/>
      <c r="FR261" s="157"/>
      <c r="FS261" s="157"/>
      <c r="FT261" s="157"/>
      <c r="FU261" s="157"/>
      <c r="FV261" s="157"/>
      <c r="FW261" s="157"/>
      <c r="FX261" s="157"/>
      <c r="FY261" s="157"/>
      <c r="FZ261" s="157"/>
      <c r="GA261" s="157"/>
      <c r="GB261" s="157"/>
      <c r="GC261" s="157"/>
      <c r="GD261" s="157"/>
      <c r="GE261" s="157"/>
      <c r="GF261" s="157"/>
      <c r="GG261" s="157"/>
      <c r="GH261" s="157"/>
      <c r="GI261" s="157"/>
      <c r="GJ261" s="157"/>
      <c r="GK261" s="157"/>
      <c r="GL261" s="157"/>
      <c r="GM261" s="157"/>
      <c r="GN261" s="157"/>
      <c r="GO261" s="157"/>
      <c r="GP261" s="157"/>
      <c r="GQ261" s="157"/>
      <c r="GR261" s="157"/>
      <c r="GS261" s="157"/>
      <c r="GT261" s="157"/>
      <c r="GU261" s="157"/>
      <c r="GV261" s="157"/>
      <c r="GW261" s="157"/>
      <c r="GX261" s="157"/>
      <c r="GY261" s="157"/>
      <c r="GZ261" s="157"/>
      <c r="HA261" s="157"/>
      <c r="HB261" s="157"/>
      <c r="HC261" s="157"/>
      <c r="HD261" s="157"/>
    </row>
    <row r="262" spans="1:219" s="154" customFormat="1" ht="21.75">
      <c r="A262" s="217" t="str">
        <f t="shared" si="1"/>
        <v xml:space="preserve">   </v>
      </c>
      <c r="B262" s="63">
        <v>263</v>
      </c>
      <c r="C262" s="218" t="s">
        <v>189</v>
      </c>
      <c r="D262" s="63" t="s">
        <v>44</v>
      </c>
      <c r="E262" s="63" t="s">
        <v>121</v>
      </c>
      <c r="F262" s="63" t="s">
        <v>122</v>
      </c>
      <c r="G262" s="111">
        <v>8.6889731223057538</v>
      </c>
      <c r="H262" s="111">
        <v>8.6887831040600005</v>
      </c>
      <c r="I262" s="111">
        <v>0</v>
      </c>
      <c r="J262" s="22">
        <v>3</v>
      </c>
      <c r="K262" s="111">
        <v>8.69</v>
      </c>
      <c r="L262" s="83">
        <v>0</v>
      </c>
      <c r="M262" s="83">
        <v>0</v>
      </c>
      <c r="N262" s="83">
        <v>0</v>
      </c>
      <c r="O262" s="22">
        <v>0</v>
      </c>
      <c r="P262" s="83">
        <v>0</v>
      </c>
      <c r="Q262" s="75">
        <v>0</v>
      </c>
      <c r="R262" s="75">
        <v>2</v>
      </c>
      <c r="S262" s="75">
        <v>2</v>
      </c>
      <c r="T262" s="111">
        <v>0</v>
      </c>
      <c r="U262" s="111">
        <v>0</v>
      </c>
      <c r="V262" s="111">
        <v>0</v>
      </c>
      <c r="W262" s="111">
        <v>0</v>
      </c>
      <c r="X262" s="111">
        <v>0</v>
      </c>
      <c r="Y262" s="111">
        <v>0</v>
      </c>
      <c r="Z262" s="111">
        <v>0</v>
      </c>
      <c r="AA262" s="111">
        <v>0</v>
      </c>
      <c r="AB262" s="111">
        <v>0</v>
      </c>
      <c r="AC262" s="111">
        <v>0</v>
      </c>
      <c r="AD262" s="111">
        <v>0</v>
      </c>
      <c r="AE262" s="111">
        <v>0</v>
      </c>
      <c r="AF262" s="111">
        <v>0</v>
      </c>
      <c r="AG262" s="111">
        <v>0</v>
      </c>
      <c r="AH262" s="111">
        <v>0</v>
      </c>
      <c r="AI262" s="111">
        <v>0</v>
      </c>
      <c r="AJ262" s="111">
        <v>0</v>
      </c>
      <c r="AK262" s="111">
        <v>0</v>
      </c>
      <c r="AL262" s="111">
        <v>0</v>
      </c>
      <c r="AM262" s="111">
        <v>0</v>
      </c>
      <c r="AN262" s="111">
        <v>0</v>
      </c>
      <c r="AO262" s="111">
        <v>0</v>
      </c>
      <c r="AP262" s="111">
        <v>0</v>
      </c>
      <c r="AQ262" s="111">
        <v>0</v>
      </c>
      <c r="AR262" s="111">
        <v>0</v>
      </c>
      <c r="AS262" s="111">
        <v>0</v>
      </c>
      <c r="AT262" s="111">
        <v>0</v>
      </c>
      <c r="AU262" s="111">
        <v>0</v>
      </c>
      <c r="AV262" s="111">
        <v>0</v>
      </c>
      <c r="AW262" s="111">
        <v>0</v>
      </c>
      <c r="AX262" s="111">
        <v>0</v>
      </c>
      <c r="AY262" s="111">
        <v>0</v>
      </c>
      <c r="AZ262" s="197"/>
      <c r="BA262" s="157"/>
      <c r="BB262" s="157"/>
      <c r="BC262" s="157"/>
      <c r="BD262" s="157"/>
      <c r="BE262" s="157"/>
      <c r="BF262" s="157"/>
      <c r="BG262" s="157"/>
      <c r="BH262" s="157"/>
      <c r="BI262" s="157"/>
      <c r="BJ262" s="157"/>
      <c r="BK262" s="157"/>
      <c r="BL262" s="157"/>
      <c r="BM262" s="157"/>
      <c r="BN262" s="157"/>
      <c r="BO262" s="157"/>
      <c r="BP262" s="157"/>
      <c r="BQ262" s="157"/>
      <c r="BR262" s="157"/>
      <c r="BS262" s="157"/>
      <c r="BT262" s="157"/>
      <c r="BU262" s="157"/>
      <c r="BV262" s="157"/>
      <c r="BW262" s="157"/>
      <c r="BX262" s="157"/>
      <c r="BY262" s="157"/>
      <c r="BZ262" s="157"/>
      <c r="CA262" s="157"/>
      <c r="CB262" s="157"/>
      <c r="CC262" s="157"/>
      <c r="CD262" s="157"/>
      <c r="CE262" s="157"/>
      <c r="CF262" s="157"/>
      <c r="CG262" s="157"/>
      <c r="CH262" s="157"/>
      <c r="CI262" s="157"/>
      <c r="CJ262" s="157"/>
      <c r="CK262" s="157"/>
      <c r="CL262" s="157"/>
      <c r="CM262" s="157"/>
      <c r="CN262" s="157"/>
      <c r="CO262" s="157"/>
      <c r="CP262" s="157"/>
      <c r="CQ262" s="157"/>
      <c r="CR262" s="157"/>
      <c r="CS262" s="157"/>
      <c r="CT262" s="157"/>
      <c r="CU262" s="157"/>
      <c r="CV262" s="157"/>
      <c r="CW262" s="157"/>
      <c r="CX262" s="157"/>
      <c r="CY262" s="157"/>
      <c r="CZ262" s="157"/>
      <c r="DA262" s="157"/>
      <c r="DB262" s="157"/>
      <c r="DC262" s="157"/>
      <c r="DD262" s="157"/>
      <c r="DE262" s="157"/>
      <c r="DF262" s="157"/>
      <c r="DG262" s="157"/>
      <c r="DH262" s="157"/>
      <c r="DI262" s="157"/>
      <c r="DJ262" s="157"/>
      <c r="DK262" s="157"/>
      <c r="DL262" s="157"/>
      <c r="DM262" s="157"/>
      <c r="DN262" s="157"/>
      <c r="DO262" s="157"/>
      <c r="DP262" s="157"/>
      <c r="DQ262" s="157"/>
      <c r="DR262" s="157"/>
      <c r="DS262" s="157"/>
      <c r="DT262" s="157"/>
      <c r="DU262" s="157"/>
      <c r="DV262" s="157"/>
      <c r="DW262" s="157"/>
      <c r="DX262" s="157"/>
      <c r="DY262" s="157"/>
      <c r="DZ262" s="157"/>
      <c r="EA262" s="157"/>
      <c r="EB262" s="157"/>
      <c r="EC262" s="157"/>
      <c r="ED262" s="157"/>
      <c r="EE262" s="157"/>
      <c r="EF262" s="157"/>
      <c r="EG262" s="157"/>
      <c r="EH262" s="157"/>
      <c r="EI262" s="157"/>
      <c r="EJ262" s="157"/>
      <c r="EK262" s="157"/>
      <c r="EL262" s="157"/>
      <c r="EM262" s="157"/>
      <c r="EN262" s="157"/>
      <c r="EO262" s="157"/>
      <c r="EP262" s="157"/>
      <c r="EQ262" s="157"/>
      <c r="ER262" s="157"/>
      <c r="ES262" s="157"/>
      <c r="ET262" s="157"/>
      <c r="EU262" s="157"/>
      <c r="EV262" s="157"/>
      <c r="EW262" s="157"/>
      <c r="EX262" s="157"/>
      <c r="EY262" s="157"/>
      <c r="EZ262" s="157"/>
      <c r="FA262" s="157"/>
      <c r="FB262" s="157"/>
      <c r="FC262" s="157"/>
      <c r="FD262" s="157"/>
      <c r="FE262" s="157"/>
      <c r="FF262" s="157"/>
      <c r="FG262" s="157"/>
      <c r="FH262" s="157"/>
      <c r="FI262" s="157"/>
      <c r="FJ262" s="157"/>
      <c r="FK262" s="157"/>
      <c r="FL262" s="157"/>
      <c r="FM262" s="157"/>
      <c r="FN262" s="157"/>
      <c r="FO262" s="157"/>
      <c r="FP262" s="157"/>
      <c r="FQ262" s="157"/>
      <c r="FR262" s="157"/>
      <c r="FS262" s="157"/>
      <c r="FT262" s="157"/>
      <c r="FU262" s="157"/>
      <c r="FV262" s="157"/>
      <c r="FW262" s="157"/>
      <c r="FX262" s="157"/>
      <c r="FY262" s="157"/>
      <c r="FZ262" s="157"/>
      <c r="GA262" s="157"/>
      <c r="GB262" s="157"/>
      <c r="GC262" s="157"/>
      <c r="GD262" s="157"/>
      <c r="GE262" s="157"/>
      <c r="GF262" s="157"/>
      <c r="GG262" s="157"/>
      <c r="GH262" s="157"/>
      <c r="GI262" s="157"/>
      <c r="GJ262" s="157"/>
      <c r="GK262" s="157"/>
      <c r="GL262" s="157"/>
      <c r="GM262" s="157"/>
      <c r="GN262" s="157"/>
      <c r="GO262" s="157"/>
      <c r="GP262" s="157"/>
      <c r="GQ262" s="157"/>
      <c r="GR262" s="157"/>
      <c r="GS262" s="157"/>
      <c r="GT262" s="157"/>
      <c r="GU262" s="157"/>
      <c r="GV262" s="157"/>
      <c r="GW262" s="157"/>
      <c r="GX262" s="157"/>
      <c r="GY262" s="157"/>
      <c r="GZ262" s="157"/>
      <c r="HA262" s="157"/>
      <c r="HB262" s="157"/>
      <c r="HC262" s="157"/>
      <c r="HD262" s="157"/>
    </row>
    <row r="263" spans="1:219" s="154" customFormat="1" ht="21.75">
      <c r="A263" s="217" t="str">
        <f t="shared" ref="A263" si="5">IF(J263=1,IF(K263&gt;0,IF(L263&gt;0,IF(N263&gt;0,11,11),IF(N263&gt;0,11,"")),IF(L263&gt;0,IF(N263&gt;0,11,""),IF(N263=0,22,""))),IF(L263&gt;0,IF(N263&gt;0,IF(P263&gt;0,66,""),IF(P263&gt;0,66,"")),IF(P263&gt;0,66,"")))&amp;" "&amp;IF(J263=1,IF(K263=0,IF(L263&gt;0,IF(N263&gt;0,IF(P263&gt;0,66,""),IF(P263&gt;0,66,"")),IF(P263&gt;0,66,"")),""),IF(P263&gt;0,66,""))&amp;" "&amp;IF(J263=1,IF(K263&gt;0,IF(P263&gt;0,IF(O263&lt;=7,IF(Q263=100,"","33"),IF(O263&lt;=25,IF(Q263&gt;0,IF(Q263&lt;100,"",33),IF(Q263=0,"","33")),IF(Q263=0,"",33))),IF(O263&gt;25,"",33)),""),IF(J263&gt;1,IF(P263&gt;0,"55",""),IF(J263=0,IF(P263&gt;0,"55","00"))))&amp;" "&amp;IF(P263&gt;0,IF(R263&gt;0,IF(S263&gt;0,"",88),77),"")</f>
        <v xml:space="preserve">   </v>
      </c>
      <c r="B263" s="63">
        <v>264</v>
      </c>
      <c r="C263" s="218" t="s">
        <v>190</v>
      </c>
      <c r="D263" s="194" t="s">
        <v>230</v>
      </c>
      <c r="E263" s="63" t="s">
        <v>121</v>
      </c>
      <c r="F263" s="63" t="s">
        <v>122</v>
      </c>
      <c r="G263" s="111">
        <v>23.559214341686999</v>
      </c>
      <c r="H263" s="111">
        <v>18.517052242999998</v>
      </c>
      <c r="I263" s="111">
        <v>5.0421620986870002</v>
      </c>
      <c r="J263" s="22">
        <v>2</v>
      </c>
      <c r="K263" s="111">
        <v>0</v>
      </c>
      <c r="L263" s="83">
        <v>2.79</v>
      </c>
      <c r="M263" s="83">
        <v>0</v>
      </c>
      <c r="N263" s="83">
        <v>0</v>
      </c>
      <c r="O263" s="22">
        <v>0</v>
      </c>
      <c r="P263" s="83">
        <v>0</v>
      </c>
      <c r="Q263" s="75">
        <v>0</v>
      </c>
      <c r="R263" s="75">
        <v>2</v>
      </c>
      <c r="S263" s="75">
        <v>2</v>
      </c>
      <c r="T263" s="111">
        <v>0</v>
      </c>
      <c r="U263" s="111">
        <v>0</v>
      </c>
      <c r="V263" s="111">
        <v>0</v>
      </c>
      <c r="W263" s="111">
        <v>0</v>
      </c>
      <c r="X263" s="111">
        <v>0</v>
      </c>
      <c r="Y263" s="111">
        <v>0</v>
      </c>
      <c r="Z263" s="111">
        <v>0</v>
      </c>
      <c r="AA263" s="111">
        <v>0</v>
      </c>
      <c r="AB263" s="111">
        <v>0</v>
      </c>
      <c r="AC263" s="111">
        <v>0</v>
      </c>
      <c r="AD263" s="111">
        <v>0</v>
      </c>
      <c r="AE263" s="111">
        <v>0</v>
      </c>
      <c r="AF263" s="111">
        <v>0</v>
      </c>
      <c r="AG263" s="111">
        <v>0</v>
      </c>
      <c r="AH263" s="111">
        <v>0</v>
      </c>
      <c r="AI263" s="111">
        <v>0</v>
      </c>
      <c r="AJ263" s="111">
        <v>0</v>
      </c>
      <c r="AK263" s="111">
        <v>0</v>
      </c>
      <c r="AL263" s="111">
        <v>0</v>
      </c>
      <c r="AM263" s="111">
        <v>0</v>
      </c>
      <c r="AN263" s="111">
        <v>0</v>
      </c>
      <c r="AO263" s="111">
        <v>0</v>
      </c>
      <c r="AP263" s="111">
        <v>0</v>
      </c>
      <c r="AQ263" s="111">
        <v>0</v>
      </c>
      <c r="AR263" s="111">
        <v>0</v>
      </c>
      <c r="AS263" s="111">
        <v>0</v>
      </c>
      <c r="AT263" s="111">
        <v>0</v>
      </c>
      <c r="AU263" s="111">
        <v>0</v>
      </c>
      <c r="AV263" s="111">
        <v>0</v>
      </c>
      <c r="AW263" s="111">
        <v>0</v>
      </c>
      <c r="AX263" s="111">
        <v>0</v>
      </c>
      <c r="AY263" s="111">
        <v>0</v>
      </c>
      <c r="AZ263" s="157"/>
      <c r="BA263" s="157"/>
      <c r="BB263" s="157"/>
      <c r="BC263" s="157"/>
      <c r="BD263" s="157"/>
      <c r="BE263" s="157"/>
      <c r="BF263" s="157"/>
      <c r="BG263" s="157"/>
      <c r="BH263" s="157"/>
      <c r="BI263" s="157"/>
      <c r="BJ263" s="157"/>
      <c r="BK263" s="157"/>
      <c r="BL263" s="157"/>
      <c r="BM263" s="157"/>
      <c r="BN263" s="157"/>
      <c r="BO263" s="157"/>
      <c r="BP263" s="157"/>
      <c r="BQ263" s="157"/>
      <c r="BR263" s="157"/>
      <c r="BS263" s="157"/>
      <c r="BT263" s="157"/>
      <c r="BU263" s="157"/>
      <c r="BV263" s="157"/>
      <c r="BW263" s="157"/>
      <c r="BX263" s="157"/>
      <c r="BY263" s="157"/>
      <c r="BZ263" s="157"/>
      <c r="CA263" s="157"/>
      <c r="CB263" s="157"/>
      <c r="CC263" s="157"/>
      <c r="CD263" s="157"/>
      <c r="CE263" s="157"/>
      <c r="CF263" s="157"/>
      <c r="CG263" s="157"/>
      <c r="CH263" s="157"/>
      <c r="CI263" s="157"/>
      <c r="CJ263" s="157"/>
      <c r="CK263" s="157"/>
      <c r="CL263" s="157"/>
      <c r="CM263" s="157"/>
      <c r="CN263" s="157"/>
      <c r="CO263" s="157"/>
      <c r="CP263" s="157"/>
      <c r="CQ263" s="157"/>
      <c r="CR263" s="157"/>
      <c r="CS263" s="157"/>
      <c r="CT263" s="157"/>
      <c r="CU263" s="157"/>
      <c r="CV263" s="157"/>
      <c r="CW263" s="157"/>
      <c r="CX263" s="157"/>
      <c r="CY263" s="157"/>
      <c r="CZ263" s="157"/>
      <c r="DA263" s="157"/>
      <c r="DB263" s="157"/>
      <c r="DC263" s="157"/>
      <c r="DD263" s="157"/>
      <c r="DE263" s="157"/>
      <c r="DF263" s="157"/>
      <c r="DG263" s="157"/>
      <c r="DH263" s="157"/>
      <c r="DI263" s="157"/>
      <c r="DJ263" s="157"/>
      <c r="DK263" s="157"/>
      <c r="DL263" s="157"/>
      <c r="DM263" s="157"/>
      <c r="DN263" s="157"/>
      <c r="DO263" s="157"/>
      <c r="DP263" s="157"/>
      <c r="DQ263" s="157"/>
      <c r="DR263" s="157"/>
      <c r="DS263" s="157"/>
      <c r="DT263" s="157"/>
      <c r="DU263" s="157"/>
      <c r="DV263" s="157"/>
      <c r="DW263" s="157"/>
      <c r="DX263" s="157"/>
      <c r="DY263" s="157"/>
      <c r="DZ263" s="157"/>
      <c r="EA263" s="157"/>
      <c r="EB263" s="157"/>
      <c r="EC263" s="157"/>
      <c r="ED263" s="157"/>
      <c r="EE263" s="157"/>
      <c r="EF263" s="157"/>
      <c r="EG263" s="157"/>
      <c r="EH263" s="157"/>
      <c r="EI263" s="157"/>
      <c r="EJ263" s="157"/>
      <c r="EK263" s="157"/>
      <c r="EL263" s="157"/>
      <c r="EM263" s="157"/>
      <c r="EN263" s="157"/>
      <c r="EO263" s="157"/>
      <c r="EP263" s="157"/>
      <c r="EQ263" s="157"/>
      <c r="ER263" s="157"/>
      <c r="ES263" s="157"/>
      <c r="ET263" s="157"/>
      <c r="EU263" s="157"/>
      <c r="EV263" s="157"/>
      <c r="EW263" s="157"/>
      <c r="EX263" s="157"/>
      <c r="EY263" s="157"/>
      <c r="EZ263" s="157"/>
      <c r="FA263" s="157"/>
      <c r="FB263" s="157"/>
      <c r="FC263" s="157"/>
      <c r="FD263" s="157"/>
      <c r="FE263" s="157"/>
      <c r="FF263" s="157"/>
      <c r="FG263" s="157"/>
      <c r="FH263" s="157"/>
      <c r="FI263" s="157"/>
      <c r="FJ263" s="157"/>
      <c r="FK263" s="157"/>
      <c r="FL263" s="157"/>
      <c r="FM263" s="157"/>
      <c r="FN263" s="157"/>
      <c r="FO263" s="157"/>
      <c r="FP263" s="157"/>
      <c r="FQ263" s="157"/>
      <c r="FR263" s="157"/>
      <c r="FS263" s="157"/>
      <c r="FT263" s="157"/>
      <c r="FU263" s="157"/>
      <c r="FV263" s="157"/>
      <c r="FW263" s="157"/>
      <c r="FX263" s="157"/>
      <c r="FY263" s="157"/>
      <c r="FZ263" s="157"/>
      <c r="GA263" s="157"/>
      <c r="GB263" s="157"/>
      <c r="GC263" s="157"/>
      <c r="GD263" s="157"/>
      <c r="GE263" s="157"/>
      <c r="GF263" s="157"/>
      <c r="GG263" s="157"/>
      <c r="GH263" s="157"/>
      <c r="GI263" s="157"/>
      <c r="GJ263" s="157"/>
      <c r="GK263" s="157"/>
      <c r="GL263" s="157"/>
      <c r="GM263" s="157"/>
      <c r="GN263" s="157"/>
      <c r="GO263" s="157"/>
      <c r="GP263" s="157"/>
      <c r="GQ263" s="157"/>
      <c r="GR263" s="157"/>
      <c r="GS263" s="157"/>
      <c r="GT263" s="157"/>
      <c r="GU263" s="157"/>
      <c r="GV263" s="157"/>
      <c r="GW263" s="157"/>
      <c r="GX263" s="157"/>
      <c r="GY263" s="157"/>
      <c r="GZ263" s="157"/>
      <c r="HA263" s="157"/>
      <c r="HB263" s="157"/>
      <c r="HC263" s="157"/>
      <c r="HD263" s="157"/>
      <c r="HE263" s="157"/>
      <c r="HF263" s="157"/>
      <c r="HG263" s="157"/>
      <c r="HH263" s="157"/>
      <c r="HI263" s="157"/>
      <c r="HJ263" s="157"/>
      <c r="HK263" s="162"/>
    </row>
    <row r="264" spans="1:219" s="154" customFormat="1" ht="21.75">
      <c r="A264" s="217"/>
      <c r="B264" s="63">
        <v>265</v>
      </c>
      <c r="C264" s="218" t="s">
        <v>190</v>
      </c>
      <c r="D264" s="194" t="s">
        <v>231</v>
      </c>
      <c r="E264" s="63" t="s">
        <v>121</v>
      </c>
      <c r="F264" s="63" t="s">
        <v>122</v>
      </c>
      <c r="G264" s="111">
        <v>0</v>
      </c>
      <c r="H264" s="111">
        <v>0</v>
      </c>
      <c r="I264" s="111">
        <v>0</v>
      </c>
      <c r="J264" s="22">
        <v>2</v>
      </c>
      <c r="K264" s="111">
        <v>0</v>
      </c>
      <c r="L264" s="111">
        <v>0</v>
      </c>
      <c r="M264" s="83" t="s">
        <v>307</v>
      </c>
      <c r="N264" s="83">
        <v>6.63</v>
      </c>
      <c r="O264" s="22">
        <v>0</v>
      </c>
      <c r="P264" s="83">
        <v>0</v>
      </c>
      <c r="Q264" s="75">
        <v>0</v>
      </c>
      <c r="R264" s="75">
        <v>2</v>
      </c>
      <c r="S264" s="75">
        <v>2</v>
      </c>
      <c r="T264" s="111">
        <v>0</v>
      </c>
      <c r="U264" s="111">
        <v>0</v>
      </c>
      <c r="V264" s="111">
        <v>0</v>
      </c>
      <c r="W264" s="111">
        <v>0</v>
      </c>
      <c r="X264" s="111">
        <v>0</v>
      </c>
      <c r="Y264" s="111">
        <v>0</v>
      </c>
      <c r="Z264" s="111">
        <v>0</v>
      </c>
      <c r="AA264" s="111">
        <v>0</v>
      </c>
      <c r="AB264" s="111">
        <v>0</v>
      </c>
      <c r="AC264" s="111">
        <v>0</v>
      </c>
      <c r="AD264" s="111">
        <v>0</v>
      </c>
      <c r="AE264" s="111">
        <v>0</v>
      </c>
      <c r="AF264" s="111">
        <v>0</v>
      </c>
      <c r="AG264" s="111">
        <v>0</v>
      </c>
      <c r="AH264" s="111">
        <v>0</v>
      </c>
      <c r="AI264" s="111">
        <v>0</v>
      </c>
      <c r="AJ264" s="111">
        <v>0</v>
      </c>
      <c r="AK264" s="111">
        <v>0</v>
      </c>
      <c r="AL264" s="111">
        <v>0</v>
      </c>
      <c r="AM264" s="111">
        <v>0</v>
      </c>
      <c r="AN264" s="111">
        <v>0</v>
      </c>
      <c r="AO264" s="111">
        <v>0</v>
      </c>
      <c r="AP264" s="111">
        <v>0</v>
      </c>
      <c r="AQ264" s="111">
        <v>0</v>
      </c>
      <c r="AR264" s="111">
        <v>0</v>
      </c>
      <c r="AS264" s="111">
        <v>0</v>
      </c>
      <c r="AT264" s="111">
        <v>0</v>
      </c>
      <c r="AU264" s="111">
        <v>0</v>
      </c>
      <c r="AV264" s="111">
        <v>0</v>
      </c>
      <c r="AW264" s="111">
        <v>0</v>
      </c>
      <c r="AX264" s="111">
        <v>0</v>
      </c>
      <c r="AY264" s="111">
        <v>0</v>
      </c>
      <c r="AZ264" s="157"/>
      <c r="BA264" s="157"/>
      <c r="BB264" s="157"/>
      <c r="BC264" s="157"/>
      <c r="BD264" s="157"/>
      <c r="BE264" s="157"/>
      <c r="BF264" s="157"/>
      <c r="BG264" s="157"/>
      <c r="BH264" s="157"/>
      <c r="BI264" s="157"/>
      <c r="BJ264" s="157"/>
      <c r="BK264" s="157"/>
      <c r="BL264" s="157"/>
      <c r="BM264" s="157"/>
      <c r="BN264" s="157"/>
      <c r="BO264" s="157"/>
      <c r="BP264" s="157"/>
      <c r="BQ264" s="157"/>
      <c r="BR264" s="157"/>
      <c r="BS264" s="157"/>
      <c r="BT264" s="157"/>
      <c r="BU264" s="157"/>
      <c r="BV264" s="157"/>
      <c r="BW264" s="157"/>
      <c r="BX264" s="157"/>
      <c r="BY264" s="157"/>
      <c r="BZ264" s="157"/>
      <c r="CA264" s="157"/>
      <c r="CB264" s="157"/>
      <c r="CC264" s="157"/>
      <c r="CD264" s="157"/>
      <c r="CE264" s="157"/>
      <c r="CF264" s="157"/>
      <c r="CG264" s="157"/>
      <c r="CH264" s="157"/>
      <c r="CI264" s="157"/>
      <c r="CJ264" s="157"/>
      <c r="CK264" s="157"/>
      <c r="CL264" s="157"/>
      <c r="CM264" s="157"/>
      <c r="CN264" s="157"/>
      <c r="CO264" s="157"/>
      <c r="CP264" s="157"/>
      <c r="CQ264" s="157"/>
      <c r="CR264" s="157"/>
      <c r="CS264" s="157"/>
      <c r="CT264" s="157"/>
      <c r="CU264" s="157"/>
      <c r="CV264" s="157"/>
      <c r="CW264" s="157"/>
      <c r="CX264" s="157"/>
      <c r="CY264" s="157"/>
      <c r="CZ264" s="157"/>
      <c r="DA264" s="157"/>
      <c r="DB264" s="157"/>
      <c r="DC264" s="157"/>
      <c r="DD264" s="157"/>
      <c r="DE264" s="157"/>
      <c r="DF264" s="157"/>
      <c r="DG264" s="157"/>
      <c r="DH264" s="157"/>
      <c r="DI264" s="157"/>
      <c r="DJ264" s="157"/>
      <c r="DK264" s="157"/>
      <c r="DL264" s="157"/>
      <c r="DM264" s="157"/>
      <c r="DN264" s="157"/>
      <c r="DO264" s="157"/>
      <c r="DP264" s="157"/>
      <c r="DQ264" s="157"/>
      <c r="DR264" s="157"/>
      <c r="DS264" s="157"/>
      <c r="DT264" s="157"/>
      <c r="DU264" s="157"/>
      <c r="DV264" s="157"/>
      <c r="DW264" s="157"/>
      <c r="DX264" s="157"/>
      <c r="DY264" s="157"/>
      <c r="DZ264" s="157"/>
      <c r="EA264" s="157"/>
      <c r="EB264" s="157"/>
      <c r="EC264" s="157"/>
      <c r="ED264" s="157"/>
      <c r="EE264" s="157"/>
      <c r="EF264" s="157"/>
      <c r="EG264" s="157"/>
      <c r="EH264" s="157"/>
      <c r="EI264" s="157"/>
      <c r="EJ264" s="157"/>
      <c r="EK264" s="157"/>
      <c r="EL264" s="157"/>
      <c r="EM264" s="157"/>
      <c r="EN264" s="157"/>
      <c r="EO264" s="157"/>
      <c r="EP264" s="157"/>
      <c r="EQ264" s="157"/>
      <c r="ER264" s="157"/>
      <c r="ES264" s="157"/>
      <c r="ET264" s="157"/>
      <c r="EU264" s="157"/>
      <c r="EV264" s="157"/>
      <c r="EW264" s="157"/>
      <c r="EX264" s="157"/>
      <c r="EY264" s="157"/>
      <c r="EZ264" s="157"/>
      <c r="FA264" s="157"/>
      <c r="FB264" s="157"/>
      <c r="FC264" s="157"/>
      <c r="FD264" s="157"/>
      <c r="FE264" s="157"/>
      <c r="FF264" s="157"/>
      <c r="FG264" s="157"/>
      <c r="FH264" s="157"/>
      <c r="FI264" s="157"/>
      <c r="FJ264" s="157"/>
      <c r="FK264" s="157"/>
      <c r="FL264" s="157"/>
      <c r="FM264" s="157"/>
      <c r="FN264" s="157"/>
      <c r="FO264" s="157"/>
      <c r="FP264" s="157"/>
      <c r="FQ264" s="157"/>
      <c r="FR264" s="157"/>
      <c r="FS264" s="157"/>
      <c r="FT264" s="157"/>
      <c r="FU264" s="157"/>
      <c r="FV264" s="157"/>
      <c r="FW264" s="157"/>
      <c r="FX264" s="157"/>
      <c r="FY264" s="157"/>
      <c r="FZ264" s="157"/>
      <c r="GA264" s="157"/>
      <c r="GB264" s="157"/>
      <c r="GC264" s="157"/>
      <c r="GD264" s="157"/>
      <c r="GE264" s="157"/>
      <c r="GF264" s="157"/>
      <c r="GG264" s="157"/>
      <c r="GH264" s="157"/>
      <c r="GI264" s="157"/>
      <c r="GJ264" s="157"/>
      <c r="GK264" s="157"/>
      <c r="GL264" s="157"/>
      <c r="GM264" s="157"/>
      <c r="GN264" s="157"/>
      <c r="GO264" s="157"/>
      <c r="GP264" s="157"/>
      <c r="GQ264" s="157"/>
      <c r="GR264" s="157"/>
      <c r="GS264" s="157"/>
      <c r="GT264" s="157"/>
      <c r="GU264" s="157"/>
      <c r="GV264" s="157"/>
      <c r="GW264" s="157"/>
      <c r="GX264" s="157"/>
      <c r="GY264" s="157"/>
      <c r="GZ264" s="157"/>
      <c r="HA264" s="157"/>
      <c r="HB264" s="157"/>
      <c r="HC264" s="157"/>
      <c r="HD264" s="157"/>
      <c r="HE264" s="157"/>
      <c r="HF264" s="157"/>
      <c r="HG264" s="157"/>
      <c r="HH264" s="157"/>
      <c r="HI264" s="157"/>
      <c r="HJ264" s="157"/>
      <c r="HK264" s="162"/>
    </row>
    <row r="265" spans="1:219" s="154" customFormat="1" ht="21.75">
      <c r="A265" s="217"/>
      <c r="B265" s="63">
        <v>266</v>
      </c>
      <c r="C265" s="218" t="s">
        <v>190</v>
      </c>
      <c r="D265" s="194" t="s">
        <v>232</v>
      </c>
      <c r="E265" s="63" t="s">
        <v>121</v>
      </c>
      <c r="F265" s="63" t="s">
        <v>122</v>
      </c>
      <c r="G265" s="111">
        <v>0</v>
      </c>
      <c r="H265" s="111">
        <v>0</v>
      </c>
      <c r="I265" s="111">
        <v>0</v>
      </c>
      <c r="J265" s="22">
        <v>2</v>
      </c>
      <c r="K265" s="111">
        <v>0</v>
      </c>
      <c r="L265" s="111">
        <v>0</v>
      </c>
      <c r="M265" s="83" t="s">
        <v>308</v>
      </c>
      <c r="N265" s="83">
        <v>39.47</v>
      </c>
      <c r="O265" s="22">
        <v>0</v>
      </c>
      <c r="P265" s="83">
        <v>0</v>
      </c>
      <c r="Q265" s="75">
        <v>0</v>
      </c>
      <c r="R265" s="75">
        <v>2</v>
      </c>
      <c r="S265" s="75">
        <v>2</v>
      </c>
      <c r="T265" s="111">
        <v>0</v>
      </c>
      <c r="U265" s="111">
        <v>0</v>
      </c>
      <c r="V265" s="111">
        <v>0</v>
      </c>
      <c r="W265" s="111">
        <v>0</v>
      </c>
      <c r="X265" s="111">
        <v>0</v>
      </c>
      <c r="Y265" s="111">
        <v>0</v>
      </c>
      <c r="Z265" s="111">
        <v>0</v>
      </c>
      <c r="AA265" s="111">
        <v>0</v>
      </c>
      <c r="AB265" s="111">
        <v>0</v>
      </c>
      <c r="AC265" s="111">
        <v>0</v>
      </c>
      <c r="AD265" s="111">
        <v>0</v>
      </c>
      <c r="AE265" s="111">
        <v>0</v>
      </c>
      <c r="AF265" s="111">
        <v>0</v>
      </c>
      <c r="AG265" s="111">
        <v>0</v>
      </c>
      <c r="AH265" s="111">
        <v>0</v>
      </c>
      <c r="AI265" s="111">
        <v>0</v>
      </c>
      <c r="AJ265" s="111">
        <v>0</v>
      </c>
      <c r="AK265" s="111">
        <v>0</v>
      </c>
      <c r="AL265" s="111">
        <v>0</v>
      </c>
      <c r="AM265" s="111">
        <v>0</v>
      </c>
      <c r="AN265" s="111">
        <v>0</v>
      </c>
      <c r="AO265" s="111">
        <v>0</v>
      </c>
      <c r="AP265" s="111">
        <v>0</v>
      </c>
      <c r="AQ265" s="111">
        <v>0</v>
      </c>
      <c r="AR265" s="111">
        <v>0</v>
      </c>
      <c r="AS265" s="111">
        <v>0</v>
      </c>
      <c r="AT265" s="111">
        <v>0</v>
      </c>
      <c r="AU265" s="111">
        <v>0</v>
      </c>
      <c r="AV265" s="111">
        <v>0</v>
      </c>
      <c r="AW265" s="111">
        <v>0</v>
      </c>
      <c r="AX265" s="111">
        <v>0</v>
      </c>
      <c r="AY265" s="111">
        <v>0</v>
      </c>
      <c r="AZ265" s="157"/>
      <c r="BA265" s="157"/>
      <c r="BB265" s="157"/>
      <c r="BC265" s="157"/>
      <c r="BD265" s="157"/>
      <c r="BE265" s="157"/>
      <c r="BF265" s="157"/>
      <c r="BG265" s="157"/>
      <c r="BH265" s="157"/>
      <c r="BI265" s="157"/>
      <c r="BJ265" s="157"/>
      <c r="BK265" s="157"/>
      <c r="BL265" s="157"/>
      <c r="BM265" s="157"/>
      <c r="BN265" s="157"/>
      <c r="BO265" s="157"/>
      <c r="BP265" s="157"/>
      <c r="BQ265" s="157"/>
      <c r="BR265" s="157"/>
      <c r="BS265" s="157"/>
      <c r="BT265" s="157"/>
      <c r="BU265" s="157"/>
      <c r="BV265" s="157"/>
      <c r="BW265" s="157"/>
      <c r="BX265" s="157"/>
      <c r="BY265" s="157"/>
      <c r="BZ265" s="157"/>
      <c r="CA265" s="157"/>
      <c r="CB265" s="157"/>
      <c r="CC265" s="157"/>
      <c r="CD265" s="157"/>
      <c r="CE265" s="157"/>
      <c r="CF265" s="157"/>
      <c r="CG265" s="157"/>
      <c r="CH265" s="157"/>
      <c r="CI265" s="157"/>
      <c r="CJ265" s="157"/>
      <c r="CK265" s="157"/>
      <c r="CL265" s="157"/>
      <c r="CM265" s="157"/>
      <c r="CN265" s="157"/>
      <c r="CO265" s="157"/>
      <c r="CP265" s="157"/>
      <c r="CQ265" s="157"/>
      <c r="CR265" s="157"/>
      <c r="CS265" s="157"/>
      <c r="CT265" s="157"/>
      <c r="CU265" s="157"/>
      <c r="CV265" s="157"/>
      <c r="CW265" s="157"/>
      <c r="CX265" s="157"/>
      <c r="CY265" s="157"/>
      <c r="CZ265" s="157"/>
      <c r="DA265" s="157"/>
      <c r="DB265" s="157"/>
      <c r="DC265" s="157"/>
      <c r="DD265" s="157"/>
      <c r="DE265" s="157"/>
      <c r="DF265" s="157"/>
      <c r="DG265" s="157"/>
      <c r="DH265" s="157"/>
      <c r="DI265" s="157"/>
      <c r="DJ265" s="157"/>
      <c r="DK265" s="157"/>
      <c r="DL265" s="157"/>
      <c r="DM265" s="157"/>
      <c r="DN265" s="157"/>
      <c r="DO265" s="157"/>
      <c r="DP265" s="157"/>
      <c r="DQ265" s="157"/>
      <c r="DR265" s="157"/>
      <c r="DS265" s="157"/>
      <c r="DT265" s="157"/>
      <c r="DU265" s="157"/>
      <c r="DV265" s="157"/>
      <c r="DW265" s="157"/>
      <c r="DX265" s="157"/>
      <c r="DY265" s="157"/>
      <c r="DZ265" s="157"/>
      <c r="EA265" s="157"/>
      <c r="EB265" s="157"/>
      <c r="EC265" s="157"/>
      <c r="ED265" s="157"/>
      <c r="EE265" s="157"/>
      <c r="EF265" s="157"/>
      <c r="EG265" s="157"/>
      <c r="EH265" s="157"/>
      <c r="EI265" s="157"/>
      <c r="EJ265" s="157"/>
      <c r="EK265" s="157"/>
      <c r="EL265" s="157"/>
      <c r="EM265" s="157"/>
      <c r="EN265" s="157"/>
      <c r="EO265" s="157"/>
      <c r="EP265" s="157"/>
      <c r="EQ265" s="157"/>
      <c r="ER265" s="157"/>
      <c r="ES265" s="157"/>
      <c r="ET265" s="157"/>
      <c r="EU265" s="157"/>
      <c r="EV265" s="157"/>
      <c r="EW265" s="157"/>
      <c r="EX265" s="157"/>
      <c r="EY265" s="157"/>
      <c r="EZ265" s="157"/>
      <c r="FA265" s="157"/>
      <c r="FB265" s="157"/>
      <c r="FC265" s="157"/>
      <c r="FD265" s="157"/>
      <c r="FE265" s="157"/>
      <c r="FF265" s="157"/>
      <c r="FG265" s="157"/>
      <c r="FH265" s="157"/>
      <c r="FI265" s="157"/>
      <c r="FJ265" s="157"/>
      <c r="FK265" s="157"/>
      <c r="FL265" s="157"/>
      <c r="FM265" s="157"/>
      <c r="FN265" s="157"/>
      <c r="FO265" s="157"/>
      <c r="FP265" s="157"/>
      <c r="FQ265" s="157"/>
      <c r="FR265" s="157"/>
      <c r="FS265" s="157"/>
      <c r="FT265" s="157"/>
      <c r="FU265" s="157"/>
      <c r="FV265" s="157"/>
      <c r="FW265" s="157"/>
      <c r="FX265" s="157"/>
      <c r="FY265" s="157"/>
      <c r="FZ265" s="157"/>
      <c r="GA265" s="157"/>
      <c r="GB265" s="157"/>
      <c r="GC265" s="157"/>
      <c r="GD265" s="157"/>
      <c r="GE265" s="157"/>
      <c r="GF265" s="157"/>
      <c r="GG265" s="157"/>
      <c r="GH265" s="157"/>
      <c r="GI265" s="157"/>
      <c r="GJ265" s="157"/>
      <c r="GK265" s="157"/>
      <c r="GL265" s="157"/>
      <c r="GM265" s="157"/>
      <c r="GN265" s="157"/>
      <c r="GO265" s="157"/>
      <c r="GP265" s="157"/>
      <c r="GQ265" s="157"/>
      <c r="GR265" s="157"/>
      <c r="GS265" s="157"/>
      <c r="GT265" s="157"/>
      <c r="GU265" s="157"/>
      <c r="GV265" s="157"/>
      <c r="GW265" s="157"/>
      <c r="GX265" s="157"/>
      <c r="GY265" s="157"/>
      <c r="GZ265" s="157"/>
      <c r="HA265" s="157"/>
      <c r="HB265" s="157"/>
      <c r="HC265" s="157"/>
      <c r="HD265" s="157"/>
      <c r="HE265" s="157"/>
      <c r="HF265" s="157"/>
      <c r="HG265" s="157"/>
      <c r="HH265" s="157"/>
      <c r="HI265" s="157"/>
      <c r="HJ265" s="157"/>
      <c r="HK265" s="162"/>
    </row>
    <row r="266" spans="1:219" s="154" customFormat="1" ht="18.75" customHeight="1">
      <c r="A266" s="217"/>
      <c r="B266" s="63">
        <v>267</v>
      </c>
      <c r="C266" s="218" t="s">
        <v>191</v>
      </c>
      <c r="D266" s="194" t="s">
        <v>230</v>
      </c>
      <c r="E266" s="63" t="s">
        <v>121</v>
      </c>
      <c r="F266" s="63" t="s">
        <v>122</v>
      </c>
      <c r="G266" s="111">
        <v>12.349520616708745</v>
      </c>
      <c r="H266" s="111">
        <v>8.1391529735599999</v>
      </c>
      <c r="I266" s="111">
        <v>4.2103676431487447</v>
      </c>
      <c r="J266" s="22">
        <v>1</v>
      </c>
      <c r="K266" s="111">
        <v>0</v>
      </c>
      <c r="L266" s="83">
        <v>10.1</v>
      </c>
      <c r="M266" s="83">
        <v>0</v>
      </c>
      <c r="N266" s="83">
        <v>0</v>
      </c>
      <c r="O266" s="22">
        <v>28</v>
      </c>
      <c r="P266" s="83">
        <v>0</v>
      </c>
      <c r="Q266" s="75">
        <v>0</v>
      </c>
      <c r="R266" s="75">
        <v>2</v>
      </c>
      <c r="S266" s="75">
        <v>2</v>
      </c>
      <c r="T266" s="111">
        <v>0</v>
      </c>
      <c r="U266" s="111">
        <v>0</v>
      </c>
      <c r="V266" s="111">
        <v>0</v>
      </c>
      <c r="W266" s="111">
        <v>0</v>
      </c>
      <c r="X266" s="111">
        <v>0</v>
      </c>
      <c r="Y266" s="111">
        <v>0</v>
      </c>
      <c r="Z266" s="111">
        <v>0</v>
      </c>
      <c r="AA266" s="111">
        <v>0</v>
      </c>
      <c r="AB266" s="111">
        <v>0</v>
      </c>
      <c r="AC266" s="111">
        <v>0</v>
      </c>
      <c r="AD266" s="111">
        <v>0</v>
      </c>
      <c r="AE266" s="111">
        <v>0</v>
      </c>
      <c r="AF266" s="111">
        <v>0</v>
      </c>
      <c r="AG266" s="111">
        <v>0</v>
      </c>
      <c r="AH266" s="111">
        <v>0</v>
      </c>
      <c r="AI266" s="111">
        <v>0</v>
      </c>
      <c r="AJ266" s="111">
        <v>0</v>
      </c>
      <c r="AK266" s="111">
        <v>0</v>
      </c>
      <c r="AL266" s="111">
        <v>0</v>
      </c>
      <c r="AM266" s="111">
        <v>0</v>
      </c>
      <c r="AN266" s="111">
        <v>0</v>
      </c>
      <c r="AO266" s="111">
        <v>0</v>
      </c>
      <c r="AP266" s="111">
        <v>0</v>
      </c>
      <c r="AQ266" s="111">
        <v>0</v>
      </c>
      <c r="AR266" s="111">
        <v>0</v>
      </c>
      <c r="AS266" s="111">
        <v>0</v>
      </c>
      <c r="AT266" s="111">
        <v>0</v>
      </c>
      <c r="AU266" s="111">
        <v>0</v>
      </c>
      <c r="AV266" s="111">
        <v>0</v>
      </c>
      <c r="AW266" s="111">
        <v>0</v>
      </c>
      <c r="AX266" s="111">
        <v>0</v>
      </c>
      <c r="AY266" s="111">
        <v>0</v>
      </c>
      <c r="AZ266" s="197"/>
      <c r="BA266" s="157"/>
      <c r="BB266" s="157"/>
      <c r="BC266" s="157"/>
      <c r="BD266" s="157"/>
      <c r="BE266" s="157"/>
      <c r="BF266" s="157"/>
      <c r="BG266" s="157"/>
      <c r="BH266" s="157"/>
      <c r="BI266" s="157"/>
      <c r="BJ266" s="157"/>
      <c r="BK266" s="157"/>
      <c r="BL266" s="157"/>
      <c r="BM266" s="157"/>
      <c r="BN266" s="157"/>
      <c r="BO266" s="157"/>
      <c r="BP266" s="157"/>
      <c r="BQ266" s="157"/>
      <c r="BR266" s="157"/>
      <c r="BS266" s="157"/>
      <c r="BT266" s="157"/>
      <c r="BU266" s="157"/>
      <c r="BV266" s="157"/>
      <c r="BW266" s="157"/>
      <c r="BX266" s="157"/>
      <c r="BY266" s="157"/>
      <c r="BZ266" s="157"/>
      <c r="CA266" s="157"/>
      <c r="CB266" s="157"/>
      <c r="CC266" s="157"/>
      <c r="CD266" s="157"/>
      <c r="CE266" s="157"/>
      <c r="CF266" s="157"/>
      <c r="CG266" s="157"/>
      <c r="CH266" s="157"/>
      <c r="CI266" s="157"/>
      <c r="CJ266" s="157"/>
      <c r="CK266" s="157"/>
      <c r="CL266" s="157"/>
      <c r="CM266" s="157"/>
      <c r="CN266" s="157"/>
      <c r="CO266" s="157"/>
      <c r="CP266" s="157"/>
      <c r="CQ266" s="157"/>
      <c r="CR266" s="157"/>
      <c r="CS266" s="157"/>
      <c r="CT266" s="157"/>
      <c r="CU266" s="157"/>
      <c r="CV266" s="157"/>
      <c r="CW266" s="157"/>
      <c r="CX266" s="157"/>
      <c r="CY266" s="157"/>
      <c r="CZ266" s="157"/>
      <c r="DA266" s="157"/>
      <c r="DB266" s="157"/>
      <c r="DC266" s="157"/>
      <c r="DD266" s="157"/>
      <c r="DE266" s="157"/>
      <c r="DF266" s="157"/>
      <c r="DG266" s="157"/>
      <c r="DH266" s="157"/>
      <c r="DI266" s="157"/>
      <c r="DJ266" s="157"/>
      <c r="DK266" s="157"/>
      <c r="DL266" s="157"/>
      <c r="DM266" s="157"/>
      <c r="DN266" s="157"/>
      <c r="DO266" s="157"/>
      <c r="DP266" s="157"/>
      <c r="DQ266" s="157"/>
      <c r="DR266" s="157"/>
      <c r="DS266" s="157"/>
      <c r="DT266" s="157"/>
      <c r="DU266" s="157"/>
      <c r="DV266" s="157"/>
      <c r="DW266" s="157"/>
      <c r="DX266" s="157"/>
      <c r="DY266" s="157"/>
      <c r="DZ266" s="157"/>
      <c r="EA266" s="157"/>
      <c r="EB266" s="157"/>
      <c r="EC266" s="157"/>
      <c r="ED266" s="157"/>
      <c r="EE266" s="157"/>
      <c r="EF266" s="157"/>
      <c r="EG266" s="157"/>
      <c r="EH266" s="157"/>
      <c r="EI266" s="157"/>
      <c r="EJ266" s="157"/>
      <c r="EK266" s="157"/>
      <c r="EL266" s="157"/>
      <c r="EM266" s="157"/>
      <c r="EN266" s="157"/>
      <c r="EO266" s="157"/>
      <c r="EP266" s="157"/>
      <c r="EQ266" s="157"/>
      <c r="ER266" s="157"/>
      <c r="ES266" s="157"/>
      <c r="ET266" s="157"/>
      <c r="EU266" s="157"/>
      <c r="EV266" s="157"/>
      <c r="EW266" s="157"/>
      <c r="EX266" s="157"/>
      <c r="EY266" s="157"/>
      <c r="EZ266" s="157"/>
      <c r="FA266" s="157"/>
      <c r="FB266" s="157"/>
      <c r="FC266" s="157"/>
      <c r="FD266" s="157"/>
      <c r="FE266" s="157"/>
      <c r="FF266" s="157"/>
      <c r="FG266" s="157"/>
      <c r="FH266" s="157"/>
      <c r="FI266" s="157"/>
      <c r="FJ266" s="157"/>
      <c r="FK266" s="157"/>
      <c r="FL266" s="157"/>
      <c r="FM266" s="157"/>
      <c r="FN266" s="157"/>
      <c r="FO266" s="157"/>
      <c r="FP266" s="157"/>
      <c r="FQ266" s="157"/>
      <c r="FR266" s="157"/>
      <c r="FS266" s="157"/>
      <c r="FT266" s="157"/>
      <c r="FU266" s="157"/>
      <c r="FV266" s="157"/>
      <c r="FW266" s="157"/>
      <c r="FX266" s="157"/>
      <c r="FY266" s="157"/>
      <c r="FZ266" s="157"/>
      <c r="GA266" s="157"/>
      <c r="GB266" s="157"/>
      <c r="GC266" s="157"/>
      <c r="GD266" s="157"/>
      <c r="GE266" s="157"/>
      <c r="GF266" s="157"/>
      <c r="GG266" s="157"/>
      <c r="GH266" s="157"/>
      <c r="GI266" s="157"/>
      <c r="GJ266" s="157"/>
      <c r="GK266" s="157"/>
      <c r="GL266" s="157"/>
      <c r="GM266" s="157"/>
      <c r="GN266" s="157"/>
      <c r="GO266" s="157"/>
      <c r="GP266" s="157"/>
      <c r="GQ266" s="157"/>
      <c r="GR266" s="157"/>
      <c r="GS266" s="157"/>
      <c r="GT266" s="157"/>
      <c r="GU266" s="157"/>
      <c r="GV266" s="157"/>
      <c r="GW266" s="157"/>
      <c r="GX266" s="157"/>
      <c r="GY266" s="157"/>
      <c r="GZ266" s="157"/>
      <c r="HA266" s="157"/>
      <c r="HB266" s="157"/>
      <c r="HC266" s="157"/>
      <c r="HD266" s="157"/>
    </row>
    <row r="267" spans="1:219" s="154" customFormat="1" ht="18.75">
      <c r="B267" s="63">
        <v>268</v>
      </c>
      <c r="C267" s="218" t="s">
        <v>191</v>
      </c>
      <c r="D267" s="194" t="s">
        <v>231</v>
      </c>
      <c r="E267" s="63" t="s">
        <v>121</v>
      </c>
      <c r="F267" s="63" t="s">
        <v>122</v>
      </c>
      <c r="G267" s="111">
        <v>0</v>
      </c>
      <c r="H267" s="111">
        <v>0</v>
      </c>
      <c r="I267" s="111">
        <v>0</v>
      </c>
      <c r="J267" s="151">
        <v>1</v>
      </c>
      <c r="K267" s="212">
        <v>6.58</v>
      </c>
      <c r="L267" s="224">
        <v>0</v>
      </c>
      <c r="M267" s="224">
        <v>0</v>
      </c>
      <c r="N267" s="212">
        <v>0</v>
      </c>
      <c r="O267" s="63">
        <v>28</v>
      </c>
      <c r="P267" s="83">
        <v>0</v>
      </c>
      <c r="Q267" s="75">
        <v>0</v>
      </c>
      <c r="R267" s="75">
        <v>2</v>
      </c>
      <c r="S267" s="75">
        <v>2</v>
      </c>
      <c r="T267" s="111">
        <v>0</v>
      </c>
      <c r="U267" s="111">
        <v>0</v>
      </c>
      <c r="V267" s="111">
        <v>0</v>
      </c>
      <c r="W267" s="111">
        <v>0</v>
      </c>
      <c r="X267" s="111">
        <v>0</v>
      </c>
      <c r="Y267" s="111">
        <v>0</v>
      </c>
      <c r="Z267" s="111">
        <v>0</v>
      </c>
      <c r="AA267" s="111">
        <v>0</v>
      </c>
      <c r="AB267" s="111">
        <v>0</v>
      </c>
      <c r="AC267" s="111">
        <v>0</v>
      </c>
      <c r="AD267" s="111">
        <v>0</v>
      </c>
      <c r="AE267" s="111">
        <v>0</v>
      </c>
      <c r="AF267" s="111">
        <v>0</v>
      </c>
      <c r="AG267" s="111">
        <v>0</v>
      </c>
      <c r="AH267" s="111">
        <v>0</v>
      </c>
      <c r="AI267" s="111">
        <v>0</v>
      </c>
      <c r="AJ267" s="111">
        <v>0</v>
      </c>
      <c r="AK267" s="111">
        <v>0</v>
      </c>
      <c r="AL267" s="111">
        <v>0</v>
      </c>
      <c r="AM267" s="111">
        <v>0</v>
      </c>
      <c r="AN267" s="111">
        <v>0</v>
      </c>
      <c r="AO267" s="111">
        <v>0</v>
      </c>
      <c r="AP267" s="111">
        <v>0</v>
      </c>
      <c r="AQ267" s="111">
        <v>0</v>
      </c>
      <c r="AR267" s="111">
        <v>0</v>
      </c>
      <c r="AS267" s="111">
        <v>0</v>
      </c>
      <c r="AT267" s="111">
        <v>0</v>
      </c>
      <c r="AU267" s="111">
        <v>0</v>
      </c>
      <c r="AV267" s="111">
        <v>0</v>
      </c>
      <c r="AW267" s="111">
        <v>0</v>
      </c>
      <c r="AX267" s="111">
        <v>0</v>
      </c>
      <c r="AY267" s="111">
        <v>0</v>
      </c>
      <c r="AZ267" s="197"/>
      <c r="BA267" s="157"/>
      <c r="BB267" s="157"/>
      <c r="BC267" s="157"/>
      <c r="BD267" s="157"/>
      <c r="BE267" s="157"/>
      <c r="BF267" s="157"/>
      <c r="BG267" s="157"/>
      <c r="BH267" s="157"/>
      <c r="BI267" s="157"/>
      <c r="BJ267" s="157"/>
      <c r="BK267" s="157"/>
      <c r="BL267" s="157"/>
      <c r="BM267" s="157"/>
      <c r="BN267" s="157"/>
      <c r="BO267" s="157"/>
      <c r="BP267" s="157"/>
      <c r="BQ267" s="157"/>
      <c r="BR267" s="157"/>
      <c r="BS267" s="157"/>
      <c r="BT267" s="157"/>
      <c r="BU267" s="157"/>
      <c r="BV267" s="157"/>
      <c r="BW267" s="157"/>
      <c r="BX267" s="157"/>
      <c r="BY267" s="157"/>
      <c r="BZ267" s="157"/>
      <c r="CA267" s="157"/>
      <c r="CB267" s="157"/>
      <c r="CC267" s="157"/>
      <c r="CD267" s="157"/>
      <c r="CE267" s="157"/>
      <c r="CF267" s="157"/>
      <c r="CG267" s="157"/>
      <c r="CH267" s="157"/>
      <c r="CI267" s="157"/>
      <c r="CJ267" s="157"/>
      <c r="CK267" s="157"/>
      <c r="CL267" s="157"/>
      <c r="CM267" s="157"/>
      <c r="CN267" s="157"/>
      <c r="CO267" s="157"/>
      <c r="CP267" s="157"/>
      <c r="CQ267" s="157"/>
      <c r="CR267" s="157"/>
      <c r="CS267" s="157"/>
      <c r="CT267" s="157"/>
      <c r="CU267" s="157"/>
      <c r="CV267" s="157"/>
      <c r="CW267" s="157"/>
      <c r="CX267" s="157"/>
      <c r="CY267" s="157"/>
      <c r="CZ267" s="157"/>
      <c r="DA267" s="157"/>
      <c r="DB267" s="157"/>
      <c r="DC267" s="157"/>
      <c r="DD267" s="157"/>
      <c r="DE267" s="157"/>
      <c r="DF267" s="157"/>
      <c r="DG267" s="157"/>
      <c r="DH267" s="157"/>
      <c r="DI267" s="157"/>
      <c r="DJ267" s="157"/>
      <c r="DK267" s="157"/>
      <c r="DL267" s="157"/>
      <c r="DM267" s="157"/>
      <c r="DN267" s="157"/>
      <c r="DO267" s="157"/>
      <c r="DP267" s="157"/>
      <c r="DQ267" s="157"/>
      <c r="DR267" s="157"/>
      <c r="DS267" s="157"/>
      <c r="DT267" s="157"/>
      <c r="DU267" s="157"/>
      <c r="DV267" s="157"/>
      <c r="DW267" s="157"/>
      <c r="DX267" s="157"/>
      <c r="DY267" s="157"/>
      <c r="DZ267" s="157"/>
      <c r="EA267" s="157"/>
      <c r="EB267" s="157"/>
      <c r="EC267" s="157"/>
      <c r="ED267" s="157"/>
      <c r="EE267" s="157"/>
      <c r="EF267" s="157"/>
      <c r="EG267" s="157"/>
      <c r="EH267" s="157"/>
      <c r="EI267" s="157"/>
      <c r="EJ267" s="157"/>
      <c r="EK267" s="157"/>
      <c r="EL267" s="157"/>
      <c r="EM267" s="157"/>
      <c r="EN267" s="157"/>
      <c r="EO267" s="157"/>
      <c r="EP267" s="157"/>
      <c r="EQ267" s="157"/>
      <c r="ER267" s="157"/>
      <c r="ES267" s="157"/>
      <c r="ET267" s="157"/>
      <c r="EU267" s="157"/>
      <c r="EV267" s="157"/>
      <c r="EW267" s="157"/>
      <c r="EX267" s="157"/>
      <c r="EY267" s="157"/>
      <c r="EZ267" s="157"/>
      <c r="FA267" s="157"/>
      <c r="FB267" s="157"/>
      <c r="FC267" s="157"/>
      <c r="FD267" s="157"/>
      <c r="FE267" s="157"/>
      <c r="FF267" s="157"/>
      <c r="FG267" s="157"/>
      <c r="FH267" s="157"/>
      <c r="FI267" s="157"/>
      <c r="FJ267" s="157"/>
      <c r="FK267" s="157"/>
      <c r="FL267" s="157"/>
      <c r="FM267" s="157"/>
      <c r="FN267" s="157"/>
      <c r="FO267" s="157"/>
      <c r="FP267" s="157"/>
      <c r="FQ267" s="157"/>
      <c r="FR267" s="157"/>
      <c r="FS267" s="157"/>
      <c r="FT267" s="157"/>
      <c r="FU267" s="157"/>
      <c r="FV267" s="157"/>
      <c r="FW267" s="157"/>
      <c r="FX267" s="157"/>
      <c r="FY267" s="157"/>
      <c r="FZ267" s="157"/>
      <c r="GA267" s="157"/>
      <c r="GB267" s="157"/>
      <c r="GC267" s="157"/>
      <c r="GD267" s="157"/>
      <c r="GE267" s="157"/>
      <c r="GF267" s="157"/>
      <c r="GG267" s="157"/>
      <c r="GH267" s="157"/>
      <c r="GI267" s="157"/>
      <c r="GJ267" s="157"/>
      <c r="GK267" s="157"/>
      <c r="GL267" s="157"/>
      <c r="GM267" s="157"/>
      <c r="GN267" s="157"/>
      <c r="GO267" s="157"/>
      <c r="GP267" s="157"/>
      <c r="GQ267" s="157"/>
      <c r="GR267" s="157"/>
      <c r="GS267" s="157"/>
      <c r="GT267" s="157"/>
      <c r="GU267" s="157"/>
      <c r="GV267" s="157"/>
      <c r="GW267" s="157"/>
      <c r="GX267" s="157"/>
      <c r="GY267" s="157"/>
      <c r="GZ267" s="157"/>
      <c r="HA267" s="157"/>
      <c r="HB267" s="157"/>
      <c r="HC267" s="157"/>
      <c r="HD267" s="157"/>
    </row>
    <row r="268" spans="1:219" s="154" customFormat="1" ht="21.75">
      <c r="A268" s="217" t="str">
        <f t="shared" ref="A268:A269" si="6">IF(J268=1,IF(K268&gt;0,IF(L268&gt;0,IF(N268&gt;0,11,11),IF(N268&gt;0,11,"")),IF(L268&gt;0,IF(N268&gt;0,11,""),IF(N268=0,22,""))),IF(L268&gt;0,IF(N268&gt;0,IF(P268&gt;0,66,""),IF(P268&gt;0,66,"")),IF(P268&gt;0,66,"")))&amp;" "&amp;IF(J268=1,IF(K268=0,IF(L268&gt;0,IF(N268&gt;0,IF(P268&gt;0,66,""),IF(P268&gt;0,66,"")),IF(P268&gt;0,66,"")),""),IF(P268&gt;0,66,""))&amp;" "&amp;IF(J268=1,IF(K268&gt;0,IF(P268&gt;0,IF(O268&lt;=7,IF(Q268=100,"","33"),IF(O268&lt;=25,IF(Q268&gt;0,IF(Q268&lt;100,"",33),IF(Q268=0,"","33")),IF(Q268=0,"",33))),IF(O268&gt;25,"",33)),""),IF(J268&gt;1,IF(P268&gt;0,"55",""),IF(J268=0,IF(P268&gt;0,"55","00"))))&amp;" "&amp;IF(P268&gt;0,IF(R268&gt;0,IF(S268&gt;0,"",88),77),"")</f>
        <v xml:space="preserve">   </v>
      </c>
      <c r="B268" s="63">
        <v>269</v>
      </c>
      <c r="C268" s="218" t="s">
        <v>192</v>
      </c>
      <c r="D268" s="63" t="s">
        <v>44</v>
      </c>
      <c r="E268" s="63" t="s">
        <v>121</v>
      </c>
      <c r="F268" s="63" t="s">
        <v>122</v>
      </c>
      <c r="G268" s="111">
        <v>12.835811477189999</v>
      </c>
      <c r="H268" s="111">
        <v>6.0892648709000001</v>
      </c>
      <c r="I268" s="111">
        <v>6.7465466062899999</v>
      </c>
      <c r="J268" s="22">
        <v>1</v>
      </c>
      <c r="K268" s="111">
        <v>0</v>
      </c>
      <c r="L268" s="83">
        <v>0</v>
      </c>
      <c r="M268" s="83" t="s">
        <v>193</v>
      </c>
      <c r="N268" s="83">
        <v>7.07</v>
      </c>
      <c r="O268" s="22">
        <v>8</v>
      </c>
      <c r="P268" s="83">
        <v>0</v>
      </c>
      <c r="Q268" s="75">
        <v>0</v>
      </c>
      <c r="R268" s="75">
        <v>2</v>
      </c>
      <c r="S268" s="75">
        <v>2</v>
      </c>
      <c r="T268" s="111">
        <v>0</v>
      </c>
      <c r="U268" s="111">
        <v>0</v>
      </c>
      <c r="V268" s="111">
        <v>0</v>
      </c>
      <c r="W268" s="111">
        <v>0</v>
      </c>
      <c r="X268" s="111">
        <v>0</v>
      </c>
      <c r="Y268" s="111">
        <v>0</v>
      </c>
      <c r="Z268" s="111">
        <v>0</v>
      </c>
      <c r="AA268" s="111">
        <v>0</v>
      </c>
      <c r="AB268" s="111">
        <v>0</v>
      </c>
      <c r="AC268" s="111">
        <v>0</v>
      </c>
      <c r="AD268" s="111">
        <v>0</v>
      </c>
      <c r="AE268" s="111">
        <v>0</v>
      </c>
      <c r="AF268" s="111">
        <v>0</v>
      </c>
      <c r="AG268" s="111">
        <v>0</v>
      </c>
      <c r="AH268" s="111">
        <v>0</v>
      </c>
      <c r="AI268" s="111">
        <v>0</v>
      </c>
      <c r="AJ268" s="111">
        <v>0</v>
      </c>
      <c r="AK268" s="111">
        <v>0</v>
      </c>
      <c r="AL268" s="111">
        <v>0</v>
      </c>
      <c r="AM268" s="111">
        <v>0</v>
      </c>
      <c r="AN268" s="111">
        <v>0</v>
      </c>
      <c r="AO268" s="111">
        <v>0</v>
      </c>
      <c r="AP268" s="111">
        <v>0</v>
      </c>
      <c r="AQ268" s="111">
        <v>0</v>
      </c>
      <c r="AR268" s="111">
        <v>0</v>
      </c>
      <c r="AS268" s="111">
        <v>0</v>
      </c>
      <c r="AT268" s="111">
        <v>0</v>
      </c>
      <c r="AU268" s="111">
        <v>0</v>
      </c>
      <c r="AV268" s="111">
        <v>0</v>
      </c>
      <c r="AW268" s="111">
        <v>0</v>
      </c>
      <c r="AX268" s="111">
        <v>0</v>
      </c>
      <c r="AY268" s="111">
        <v>0</v>
      </c>
      <c r="AZ268" s="197"/>
      <c r="BA268" s="157"/>
      <c r="BB268" s="157"/>
      <c r="BC268" s="157"/>
      <c r="BD268" s="157"/>
      <c r="BE268" s="157"/>
      <c r="BF268" s="157"/>
      <c r="BG268" s="157"/>
      <c r="BH268" s="157"/>
      <c r="BI268" s="157"/>
      <c r="BJ268" s="157"/>
      <c r="BK268" s="157"/>
      <c r="BL268" s="157"/>
      <c r="BM268" s="157"/>
      <c r="BN268" s="157"/>
      <c r="BO268" s="157"/>
      <c r="BP268" s="157"/>
      <c r="BQ268" s="157"/>
      <c r="BR268" s="157"/>
      <c r="BS268" s="157"/>
      <c r="BT268" s="157"/>
      <c r="BU268" s="157"/>
      <c r="BV268" s="157"/>
      <c r="BW268" s="157"/>
      <c r="BX268" s="157"/>
      <c r="BY268" s="157"/>
      <c r="BZ268" s="157"/>
      <c r="CA268" s="157"/>
      <c r="CB268" s="157"/>
      <c r="CC268" s="157"/>
      <c r="CD268" s="157"/>
      <c r="CE268" s="157"/>
      <c r="CF268" s="157"/>
      <c r="CG268" s="157"/>
      <c r="CH268" s="157"/>
      <c r="CI268" s="157"/>
      <c r="CJ268" s="157"/>
      <c r="CK268" s="157"/>
      <c r="CL268" s="157"/>
      <c r="CM268" s="157"/>
      <c r="CN268" s="157"/>
      <c r="CO268" s="157"/>
      <c r="CP268" s="157"/>
      <c r="CQ268" s="157"/>
      <c r="CR268" s="157"/>
      <c r="CS268" s="157"/>
      <c r="CT268" s="157"/>
      <c r="CU268" s="157"/>
      <c r="CV268" s="157"/>
      <c r="CW268" s="157"/>
      <c r="CX268" s="157"/>
      <c r="CY268" s="157"/>
      <c r="CZ268" s="157"/>
      <c r="DA268" s="157"/>
      <c r="DB268" s="157"/>
      <c r="DC268" s="157"/>
      <c r="DD268" s="157"/>
      <c r="DE268" s="157"/>
      <c r="DF268" s="157"/>
      <c r="DG268" s="157"/>
      <c r="DH268" s="157"/>
      <c r="DI268" s="157"/>
      <c r="DJ268" s="157"/>
      <c r="DK268" s="157"/>
      <c r="DL268" s="157"/>
      <c r="DM268" s="157"/>
      <c r="DN268" s="157"/>
      <c r="DO268" s="157"/>
      <c r="DP268" s="157"/>
      <c r="DQ268" s="157"/>
      <c r="DR268" s="157"/>
      <c r="DS268" s="157"/>
      <c r="DT268" s="157"/>
      <c r="DU268" s="157"/>
      <c r="DV268" s="157"/>
      <c r="DW268" s="157"/>
      <c r="DX268" s="157"/>
      <c r="DY268" s="157"/>
      <c r="DZ268" s="157"/>
      <c r="EA268" s="157"/>
      <c r="EB268" s="157"/>
      <c r="EC268" s="157"/>
      <c r="ED268" s="157"/>
      <c r="EE268" s="157"/>
      <c r="EF268" s="157"/>
      <c r="EG268" s="157"/>
      <c r="EH268" s="157"/>
      <c r="EI268" s="157"/>
      <c r="EJ268" s="157"/>
      <c r="EK268" s="157"/>
      <c r="EL268" s="157"/>
      <c r="EM268" s="157"/>
      <c r="EN268" s="157"/>
      <c r="EO268" s="157"/>
      <c r="EP268" s="157"/>
      <c r="EQ268" s="157"/>
      <c r="ER268" s="157"/>
      <c r="ES268" s="157"/>
      <c r="ET268" s="157"/>
      <c r="EU268" s="157"/>
      <c r="EV268" s="157"/>
      <c r="EW268" s="157"/>
      <c r="EX268" s="157"/>
      <c r="EY268" s="157"/>
      <c r="EZ268" s="157"/>
      <c r="FA268" s="157"/>
      <c r="FB268" s="157"/>
      <c r="FC268" s="157"/>
      <c r="FD268" s="157"/>
      <c r="FE268" s="157"/>
      <c r="FF268" s="157"/>
      <c r="FG268" s="157"/>
      <c r="FH268" s="157"/>
      <c r="FI268" s="157"/>
      <c r="FJ268" s="157"/>
      <c r="FK268" s="157"/>
      <c r="FL268" s="157"/>
      <c r="FM268" s="157"/>
      <c r="FN268" s="157"/>
      <c r="FO268" s="157"/>
      <c r="FP268" s="157"/>
      <c r="FQ268" s="157"/>
      <c r="FR268" s="157"/>
      <c r="FS268" s="157"/>
      <c r="FT268" s="157"/>
      <c r="FU268" s="157"/>
      <c r="FV268" s="157"/>
      <c r="FW268" s="157"/>
      <c r="FX268" s="157"/>
      <c r="FY268" s="157"/>
      <c r="FZ268" s="157"/>
      <c r="GA268" s="157"/>
      <c r="GB268" s="157"/>
      <c r="GC268" s="157"/>
      <c r="GD268" s="157"/>
      <c r="GE268" s="157"/>
      <c r="GF268" s="157"/>
      <c r="GG268" s="157"/>
      <c r="GH268" s="157"/>
      <c r="GI268" s="157"/>
      <c r="GJ268" s="157"/>
      <c r="GK268" s="157"/>
      <c r="GL268" s="157"/>
      <c r="GM268" s="157"/>
      <c r="GN268" s="157"/>
      <c r="GO268" s="157"/>
      <c r="GP268" s="157"/>
      <c r="GQ268" s="157"/>
      <c r="GR268" s="157"/>
      <c r="GS268" s="157"/>
      <c r="GT268" s="157"/>
      <c r="GU268" s="157"/>
      <c r="GV268" s="157"/>
      <c r="GW268" s="157"/>
      <c r="GX268" s="157"/>
      <c r="GY268" s="157"/>
      <c r="GZ268" s="157"/>
      <c r="HA268" s="157"/>
      <c r="HB268" s="157"/>
      <c r="HC268" s="157"/>
      <c r="HD268" s="157"/>
    </row>
    <row r="269" spans="1:219" s="154" customFormat="1" ht="21.75">
      <c r="A269" s="217" t="str">
        <f t="shared" si="6"/>
        <v xml:space="preserve">   </v>
      </c>
      <c r="B269" s="63">
        <v>270</v>
      </c>
      <c r="C269" s="218" t="s">
        <v>194</v>
      </c>
      <c r="D269" s="194" t="s">
        <v>230</v>
      </c>
      <c r="E269" s="63" t="s">
        <v>121</v>
      </c>
      <c r="F269" s="63" t="s">
        <v>122</v>
      </c>
      <c r="G269" s="111">
        <v>39.47387280625</v>
      </c>
      <c r="H269" s="111">
        <v>13.039200986599999</v>
      </c>
      <c r="I269" s="111">
        <v>26.434671819649999</v>
      </c>
      <c r="J269" s="22">
        <v>2</v>
      </c>
      <c r="K269" s="111">
        <v>0</v>
      </c>
      <c r="L269" s="83">
        <v>7.15</v>
      </c>
      <c r="M269" s="83">
        <v>0</v>
      </c>
      <c r="N269" s="83">
        <v>0</v>
      </c>
      <c r="O269" s="22">
        <v>0</v>
      </c>
      <c r="P269" s="83">
        <v>0</v>
      </c>
      <c r="Q269" s="75">
        <v>0</v>
      </c>
      <c r="R269" s="75">
        <v>2</v>
      </c>
      <c r="S269" s="75">
        <v>2</v>
      </c>
      <c r="T269" s="111">
        <v>0</v>
      </c>
      <c r="U269" s="111">
        <v>0</v>
      </c>
      <c r="V269" s="111">
        <v>0</v>
      </c>
      <c r="W269" s="111">
        <v>0</v>
      </c>
      <c r="X269" s="111">
        <v>0</v>
      </c>
      <c r="Y269" s="111">
        <v>0</v>
      </c>
      <c r="Z269" s="111">
        <v>0</v>
      </c>
      <c r="AA269" s="111">
        <v>0</v>
      </c>
      <c r="AB269" s="111">
        <v>0</v>
      </c>
      <c r="AC269" s="111">
        <v>0</v>
      </c>
      <c r="AD269" s="111">
        <v>0</v>
      </c>
      <c r="AE269" s="111">
        <v>0</v>
      </c>
      <c r="AF269" s="111">
        <v>0</v>
      </c>
      <c r="AG269" s="111">
        <v>0</v>
      </c>
      <c r="AH269" s="111">
        <v>0</v>
      </c>
      <c r="AI269" s="111">
        <v>0</v>
      </c>
      <c r="AJ269" s="111">
        <v>0</v>
      </c>
      <c r="AK269" s="111">
        <v>0</v>
      </c>
      <c r="AL269" s="111">
        <v>0</v>
      </c>
      <c r="AM269" s="111">
        <v>0</v>
      </c>
      <c r="AN269" s="111">
        <v>0</v>
      </c>
      <c r="AO269" s="111">
        <v>0</v>
      </c>
      <c r="AP269" s="111">
        <v>0</v>
      </c>
      <c r="AQ269" s="111">
        <v>0</v>
      </c>
      <c r="AR269" s="111">
        <v>0</v>
      </c>
      <c r="AS269" s="111">
        <v>0</v>
      </c>
      <c r="AT269" s="111">
        <v>0</v>
      </c>
      <c r="AU269" s="111">
        <v>0</v>
      </c>
      <c r="AV269" s="111">
        <v>0</v>
      </c>
      <c r="AW269" s="111">
        <v>0</v>
      </c>
      <c r="AX269" s="111">
        <v>0</v>
      </c>
      <c r="AY269" s="111">
        <v>0</v>
      </c>
      <c r="AZ269" s="157"/>
      <c r="BA269" s="157"/>
      <c r="BB269" s="157"/>
      <c r="BC269" s="157"/>
      <c r="BD269" s="157"/>
      <c r="BE269" s="157"/>
      <c r="BF269" s="157"/>
      <c r="BG269" s="157"/>
      <c r="BH269" s="157"/>
      <c r="BI269" s="157"/>
      <c r="BJ269" s="157"/>
      <c r="BK269" s="157"/>
      <c r="BL269" s="157"/>
      <c r="BM269" s="157"/>
      <c r="BN269" s="157"/>
      <c r="BO269" s="157"/>
      <c r="BP269" s="157"/>
      <c r="BQ269" s="157"/>
      <c r="BR269" s="157"/>
      <c r="BS269" s="157"/>
      <c r="BT269" s="157"/>
      <c r="BU269" s="157"/>
      <c r="BV269" s="157"/>
      <c r="BW269" s="157"/>
      <c r="BX269" s="157"/>
      <c r="BY269" s="157"/>
      <c r="BZ269" s="157"/>
      <c r="CA269" s="157"/>
      <c r="CB269" s="157"/>
      <c r="CC269" s="157"/>
      <c r="CD269" s="157"/>
      <c r="CE269" s="157"/>
      <c r="CF269" s="157"/>
      <c r="CG269" s="157"/>
      <c r="CH269" s="157"/>
      <c r="CI269" s="157"/>
      <c r="CJ269" s="157"/>
      <c r="CK269" s="157"/>
      <c r="CL269" s="157"/>
      <c r="CM269" s="157"/>
      <c r="CN269" s="157"/>
      <c r="CO269" s="157"/>
      <c r="CP269" s="157"/>
      <c r="CQ269" s="157"/>
      <c r="CR269" s="157"/>
      <c r="CS269" s="157"/>
      <c r="CT269" s="157"/>
      <c r="CU269" s="157"/>
      <c r="CV269" s="157"/>
      <c r="CW269" s="157"/>
      <c r="CX269" s="157"/>
      <c r="CY269" s="157"/>
      <c r="CZ269" s="157"/>
      <c r="DA269" s="157"/>
      <c r="DB269" s="157"/>
      <c r="DC269" s="157"/>
      <c r="DD269" s="157"/>
      <c r="DE269" s="157"/>
      <c r="DF269" s="157"/>
      <c r="DG269" s="157"/>
      <c r="DH269" s="157"/>
      <c r="DI269" s="157"/>
      <c r="DJ269" s="157"/>
      <c r="DK269" s="157"/>
      <c r="DL269" s="157"/>
      <c r="DM269" s="157"/>
      <c r="DN269" s="157"/>
      <c r="DO269" s="157"/>
      <c r="DP269" s="157"/>
      <c r="DQ269" s="157"/>
      <c r="DR269" s="157"/>
      <c r="DS269" s="157"/>
      <c r="DT269" s="157"/>
      <c r="DU269" s="157"/>
      <c r="DV269" s="157"/>
      <c r="DW269" s="157"/>
      <c r="DX269" s="157"/>
      <c r="DY269" s="157"/>
      <c r="DZ269" s="157"/>
      <c r="EA269" s="157"/>
      <c r="EB269" s="157"/>
      <c r="EC269" s="157"/>
      <c r="ED269" s="157"/>
      <c r="EE269" s="157"/>
      <c r="EF269" s="157"/>
      <c r="EG269" s="157"/>
      <c r="EH269" s="157"/>
      <c r="EI269" s="157"/>
      <c r="EJ269" s="157"/>
      <c r="EK269" s="157"/>
      <c r="EL269" s="157"/>
      <c r="EM269" s="157"/>
      <c r="EN269" s="157"/>
      <c r="EO269" s="157"/>
      <c r="EP269" s="157"/>
      <c r="EQ269" s="157"/>
      <c r="ER269" s="157"/>
      <c r="ES269" s="157"/>
      <c r="ET269" s="157"/>
      <c r="EU269" s="157"/>
      <c r="EV269" s="157"/>
      <c r="EW269" s="157"/>
      <c r="EX269" s="157"/>
      <c r="EY269" s="157"/>
      <c r="EZ269" s="157"/>
      <c r="FA269" s="157"/>
      <c r="FB269" s="157"/>
      <c r="FC269" s="157"/>
      <c r="FD269" s="157"/>
      <c r="FE269" s="157"/>
      <c r="FF269" s="157"/>
      <c r="FG269" s="157"/>
      <c r="FH269" s="157"/>
      <c r="FI269" s="157"/>
      <c r="FJ269" s="157"/>
      <c r="FK269" s="157"/>
      <c r="FL269" s="157"/>
      <c r="FM269" s="157"/>
      <c r="FN269" s="157"/>
      <c r="FO269" s="157"/>
      <c r="FP269" s="157"/>
      <c r="FQ269" s="157"/>
      <c r="FR269" s="157"/>
      <c r="FS269" s="157"/>
      <c r="FT269" s="157"/>
      <c r="FU269" s="157"/>
      <c r="FV269" s="157"/>
      <c r="FW269" s="157"/>
      <c r="FX269" s="157"/>
      <c r="FY269" s="157"/>
      <c r="FZ269" s="157"/>
      <c r="GA269" s="157"/>
      <c r="GB269" s="157"/>
      <c r="GC269" s="157"/>
      <c r="GD269" s="157"/>
      <c r="GE269" s="157"/>
      <c r="GF269" s="157"/>
      <c r="GG269" s="157"/>
      <c r="GH269" s="157"/>
      <c r="GI269" s="157"/>
      <c r="GJ269" s="157"/>
      <c r="GK269" s="157"/>
      <c r="GL269" s="157"/>
      <c r="GM269" s="157"/>
      <c r="GN269" s="157"/>
      <c r="GO269" s="157"/>
      <c r="GP269" s="157"/>
      <c r="GQ269" s="157"/>
      <c r="GR269" s="157"/>
      <c r="GS269" s="157"/>
      <c r="GT269" s="157"/>
      <c r="GU269" s="157"/>
      <c r="GV269" s="157"/>
      <c r="GW269" s="157"/>
      <c r="GX269" s="157"/>
      <c r="GY269" s="157"/>
      <c r="GZ269" s="157"/>
      <c r="HA269" s="157"/>
      <c r="HB269" s="157"/>
      <c r="HC269" s="157"/>
      <c r="HD269" s="157"/>
      <c r="HE269" s="157"/>
      <c r="HF269" s="157"/>
      <c r="HG269" s="157"/>
      <c r="HH269" s="157"/>
      <c r="HI269" s="157"/>
      <c r="HJ269" s="157"/>
      <c r="HK269" s="162"/>
    </row>
    <row r="270" spans="1:219" s="154" customFormat="1" ht="21.75">
      <c r="A270" s="217"/>
      <c r="B270" s="63">
        <v>271</v>
      </c>
      <c r="C270" s="218" t="s">
        <v>194</v>
      </c>
      <c r="D270" s="194" t="s">
        <v>231</v>
      </c>
      <c r="E270" s="63" t="s">
        <v>121</v>
      </c>
      <c r="F270" s="63" t="s">
        <v>122</v>
      </c>
      <c r="G270" s="111">
        <v>0</v>
      </c>
      <c r="H270" s="111">
        <v>0</v>
      </c>
      <c r="I270" s="111">
        <v>0</v>
      </c>
      <c r="J270" s="22">
        <v>1</v>
      </c>
      <c r="K270" s="111">
        <v>0</v>
      </c>
      <c r="L270" s="83">
        <v>5.05</v>
      </c>
      <c r="M270" s="83">
        <v>0</v>
      </c>
      <c r="N270" s="83">
        <v>0</v>
      </c>
      <c r="O270" s="22">
        <v>21</v>
      </c>
      <c r="P270" s="83">
        <v>0</v>
      </c>
      <c r="Q270" s="75">
        <v>0</v>
      </c>
      <c r="R270" s="75">
        <v>2</v>
      </c>
      <c r="S270" s="75">
        <v>2</v>
      </c>
      <c r="T270" s="111">
        <v>0</v>
      </c>
      <c r="U270" s="111">
        <v>0</v>
      </c>
      <c r="V270" s="111">
        <v>0</v>
      </c>
      <c r="W270" s="111">
        <v>0</v>
      </c>
      <c r="X270" s="111">
        <v>0</v>
      </c>
      <c r="Y270" s="111">
        <v>0</v>
      </c>
      <c r="Z270" s="111">
        <v>0</v>
      </c>
      <c r="AA270" s="111">
        <v>0</v>
      </c>
      <c r="AB270" s="111">
        <v>0</v>
      </c>
      <c r="AC270" s="111">
        <v>0</v>
      </c>
      <c r="AD270" s="111">
        <v>0</v>
      </c>
      <c r="AE270" s="111">
        <v>0</v>
      </c>
      <c r="AF270" s="111">
        <v>0</v>
      </c>
      <c r="AG270" s="111">
        <v>0</v>
      </c>
      <c r="AH270" s="111">
        <v>0</v>
      </c>
      <c r="AI270" s="111">
        <v>0</v>
      </c>
      <c r="AJ270" s="111">
        <v>0</v>
      </c>
      <c r="AK270" s="111">
        <v>0</v>
      </c>
      <c r="AL270" s="111">
        <v>0</v>
      </c>
      <c r="AM270" s="111">
        <v>0</v>
      </c>
      <c r="AN270" s="111">
        <v>0</v>
      </c>
      <c r="AO270" s="111">
        <v>0</v>
      </c>
      <c r="AP270" s="111">
        <v>0</v>
      </c>
      <c r="AQ270" s="111">
        <v>0</v>
      </c>
      <c r="AR270" s="111">
        <v>0</v>
      </c>
      <c r="AS270" s="111">
        <v>0</v>
      </c>
      <c r="AT270" s="111">
        <v>0</v>
      </c>
      <c r="AU270" s="111">
        <v>0</v>
      </c>
      <c r="AV270" s="111">
        <v>0</v>
      </c>
      <c r="AW270" s="111">
        <v>0</v>
      </c>
      <c r="AX270" s="111">
        <v>0</v>
      </c>
      <c r="AY270" s="111">
        <v>0</v>
      </c>
      <c r="AZ270" s="157"/>
      <c r="BA270" s="157"/>
      <c r="BB270" s="157"/>
      <c r="BC270" s="157"/>
      <c r="BD270" s="157"/>
      <c r="BE270" s="157"/>
      <c r="BF270" s="157"/>
      <c r="BG270" s="157"/>
      <c r="BH270" s="157"/>
      <c r="BI270" s="157"/>
      <c r="BJ270" s="157"/>
      <c r="BK270" s="157"/>
      <c r="BL270" s="157"/>
      <c r="BM270" s="157"/>
      <c r="BN270" s="157"/>
      <c r="BO270" s="157"/>
      <c r="BP270" s="157"/>
      <c r="BQ270" s="157"/>
      <c r="BR270" s="157"/>
      <c r="BS270" s="157"/>
      <c r="BT270" s="157"/>
      <c r="BU270" s="157"/>
      <c r="BV270" s="157"/>
      <c r="BW270" s="157"/>
      <c r="BX270" s="157"/>
      <c r="BY270" s="157"/>
      <c r="BZ270" s="157"/>
      <c r="CA270" s="157"/>
      <c r="CB270" s="157"/>
      <c r="CC270" s="157"/>
      <c r="CD270" s="157"/>
      <c r="CE270" s="157"/>
      <c r="CF270" s="157"/>
      <c r="CG270" s="157"/>
      <c r="CH270" s="157"/>
      <c r="CI270" s="157"/>
      <c r="CJ270" s="157"/>
      <c r="CK270" s="157"/>
      <c r="CL270" s="157"/>
      <c r="CM270" s="157"/>
      <c r="CN270" s="157"/>
      <c r="CO270" s="157"/>
      <c r="CP270" s="157"/>
      <c r="CQ270" s="157"/>
      <c r="CR270" s="157"/>
      <c r="CS270" s="157"/>
      <c r="CT270" s="157"/>
      <c r="CU270" s="157"/>
      <c r="CV270" s="157"/>
      <c r="CW270" s="157"/>
      <c r="CX270" s="157"/>
      <c r="CY270" s="157"/>
      <c r="CZ270" s="157"/>
      <c r="DA270" s="157"/>
      <c r="DB270" s="157"/>
      <c r="DC270" s="157"/>
      <c r="DD270" s="157"/>
      <c r="DE270" s="157"/>
      <c r="DF270" s="157"/>
      <c r="DG270" s="157"/>
      <c r="DH270" s="157"/>
      <c r="DI270" s="157"/>
      <c r="DJ270" s="157"/>
      <c r="DK270" s="157"/>
      <c r="DL270" s="157"/>
      <c r="DM270" s="157"/>
      <c r="DN270" s="157"/>
      <c r="DO270" s="157"/>
      <c r="DP270" s="157"/>
      <c r="DQ270" s="157"/>
      <c r="DR270" s="157"/>
      <c r="DS270" s="157"/>
      <c r="DT270" s="157"/>
      <c r="DU270" s="157"/>
      <c r="DV270" s="157"/>
      <c r="DW270" s="157"/>
      <c r="DX270" s="157"/>
      <c r="DY270" s="157"/>
      <c r="DZ270" s="157"/>
      <c r="EA270" s="157"/>
      <c r="EB270" s="157"/>
      <c r="EC270" s="157"/>
      <c r="ED270" s="157"/>
      <c r="EE270" s="157"/>
      <c r="EF270" s="157"/>
      <c r="EG270" s="157"/>
      <c r="EH270" s="157"/>
      <c r="EI270" s="157"/>
      <c r="EJ270" s="157"/>
      <c r="EK270" s="157"/>
      <c r="EL270" s="157"/>
      <c r="EM270" s="157"/>
      <c r="EN270" s="157"/>
      <c r="EO270" s="157"/>
      <c r="EP270" s="157"/>
      <c r="EQ270" s="157"/>
      <c r="ER270" s="157"/>
      <c r="ES270" s="157"/>
      <c r="ET270" s="157"/>
      <c r="EU270" s="157"/>
      <c r="EV270" s="157"/>
      <c r="EW270" s="157"/>
      <c r="EX270" s="157"/>
      <c r="EY270" s="157"/>
      <c r="EZ270" s="157"/>
      <c r="FA270" s="157"/>
      <c r="FB270" s="157"/>
      <c r="FC270" s="157"/>
      <c r="FD270" s="157"/>
      <c r="FE270" s="157"/>
      <c r="FF270" s="157"/>
      <c r="FG270" s="157"/>
      <c r="FH270" s="157"/>
      <c r="FI270" s="157"/>
      <c r="FJ270" s="157"/>
      <c r="FK270" s="157"/>
      <c r="FL270" s="157"/>
      <c r="FM270" s="157"/>
      <c r="FN270" s="157"/>
      <c r="FO270" s="157"/>
      <c r="FP270" s="157"/>
      <c r="FQ270" s="157"/>
      <c r="FR270" s="157"/>
      <c r="FS270" s="157"/>
      <c r="FT270" s="157"/>
      <c r="FU270" s="157"/>
      <c r="FV270" s="157"/>
      <c r="FW270" s="157"/>
      <c r="FX270" s="157"/>
      <c r="FY270" s="157"/>
      <c r="FZ270" s="157"/>
      <c r="GA270" s="157"/>
      <c r="GB270" s="157"/>
      <c r="GC270" s="157"/>
      <c r="GD270" s="157"/>
      <c r="GE270" s="157"/>
      <c r="GF270" s="157"/>
      <c r="GG270" s="157"/>
      <c r="GH270" s="157"/>
      <c r="GI270" s="157"/>
      <c r="GJ270" s="157"/>
      <c r="GK270" s="157"/>
      <c r="GL270" s="157"/>
      <c r="GM270" s="157"/>
      <c r="GN270" s="157"/>
      <c r="GO270" s="157"/>
      <c r="GP270" s="157"/>
      <c r="GQ270" s="157"/>
      <c r="GR270" s="157"/>
      <c r="GS270" s="157"/>
      <c r="GT270" s="157"/>
      <c r="GU270" s="157"/>
      <c r="GV270" s="157"/>
      <c r="GW270" s="157"/>
      <c r="GX270" s="157"/>
      <c r="GY270" s="157"/>
      <c r="GZ270" s="157"/>
      <c r="HA270" s="157"/>
      <c r="HB270" s="157"/>
      <c r="HC270" s="157"/>
      <c r="HD270" s="157"/>
      <c r="HE270" s="157"/>
      <c r="HF270" s="157"/>
      <c r="HG270" s="157"/>
      <c r="HH270" s="157"/>
      <c r="HI270" s="157"/>
      <c r="HJ270" s="157"/>
      <c r="HK270" s="162"/>
    </row>
    <row r="271" spans="1:219" s="154" customFormat="1" ht="21.75">
      <c r="A271" s="217"/>
      <c r="B271" s="63">
        <v>272</v>
      </c>
      <c r="C271" s="218" t="s">
        <v>194</v>
      </c>
      <c r="D271" s="194" t="s">
        <v>232</v>
      </c>
      <c r="E271" s="63" t="s">
        <v>121</v>
      </c>
      <c r="F271" s="63" t="s">
        <v>122</v>
      </c>
      <c r="G271" s="111">
        <v>0</v>
      </c>
      <c r="H271" s="111">
        <v>0</v>
      </c>
      <c r="I271" s="111">
        <v>0</v>
      </c>
      <c r="J271" s="22">
        <v>1</v>
      </c>
      <c r="K271" s="111">
        <v>0</v>
      </c>
      <c r="L271" s="83">
        <v>13.14</v>
      </c>
      <c r="M271" s="83">
        <v>0</v>
      </c>
      <c r="N271" s="83">
        <v>0</v>
      </c>
      <c r="O271" s="22">
        <v>21</v>
      </c>
      <c r="P271" s="83">
        <v>0</v>
      </c>
      <c r="Q271" s="75">
        <v>0</v>
      </c>
      <c r="R271" s="75">
        <v>2</v>
      </c>
      <c r="S271" s="75">
        <v>2</v>
      </c>
      <c r="T271" s="111">
        <v>0</v>
      </c>
      <c r="U271" s="111">
        <v>0</v>
      </c>
      <c r="V271" s="111">
        <v>0</v>
      </c>
      <c r="W271" s="111">
        <v>0</v>
      </c>
      <c r="X271" s="111">
        <v>0</v>
      </c>
      <c r="Y271" s="111">
        <v>0</v>
      </c>
      <c r="Z271" s="111">
        <v>0</v>
      </c>
      <c r="AA271" s="111">
        <v>0</v>
      </c>
      <c r="AB271" s="111">
        <v>0</v>
      </c>
      <c r="AC271" s="111">
        <v>0</v>
      </c>
      <c r="AD271" s="111">
        <v>0</v>
      </c>
      <c r="AE271" s="111">
        <v>0</v>
      </c>
      <c r="AF271" s="111">
        <v>0</v>
      </c>
      <c r="AG271" s="111">
        <v>0</v>
      </c>
      <c r="AH271" s="111">
        <v>0</v>
      </c>
      <c r="AI271" s="111">
        <v>0</v>
      </c>
      <c r="AJ271" s="111">
        <v>0</v>
      </c>
      <c r="AK271" s="111">
        <v>0</v>
      </c>
      <c r="AL271" s="111">
        <v>0</v>
      </c>
      <c r="AM271" s="111">
        <v>0</v>
      </c>
      <c r="AN271" s="111">
        <v>0</v>
      </c>
      <c r="AO271" s="111">
        <v>0</v>
      </c>
      <c r="AP271" s="111">
        <v>0</v>
      </c>
      <c r="AQ271" s="111">
        <v>0</v>
      </c>
      <c r="AR271" s="111">
        <v>0</v>
      </c>
      <c r="AS271" s="111">
        <v>0</v>
      </c>
      <c r="AT271" s="111">
        <v>0</v>
      </c>
      <c r="AU271" s="111">
        <v>0</v>
      </c>
      <c r="AV271" s="111">
        <v>0</v>
      </c>
      <c r="AW271" s="111">
        <v>0</v>
      </c>
      <c r="AX271" s="111">
        <v>0</v>
      </c>
      <c r="AY271" s="111">
        <v>0</v>
      </c>
      <c r="AZ271" s="157"/>
      <c r="BA271" s="157"/>
      <c r="BB271" s="157"/>
      <c r="BC271" s="157"/>
      <c r="BD271" s="157"/>
      <c r="BE271" s="157"/>
      <c r="BF271" s="157"/>
      <c r="BG271" s="157"/>
      <c r="BH271" s="157"/>
      <c r="BI271" s="157"/>
      <c r="BJ271" s="157"/>
      <c r="BK271" s="157"/>
      <c r="BL271" s="157"/>
      <c r="BM271" s="157"/>
      <c r="BN271" s="157"/>
      <c r="BO271" s="157"/>
      <c r="BP271" s="157"/>
      <c r="BQ271" s="157"/>
      <c r="BR271" s="157"/>
      <c r="BS271" s="157"/>
      <c r="BT271" s="157"/>
      <c r="BU271" s="157"/>
      <c r="BV271" s="157"/>
      <c r="BW271" s="157"/>
      <c r="BX271" s="157"/>
      <c r="BY271" s="157"/>
      <c r="BZ271" s="157"/>
      <c r="CA271" s="157"/>
      <c r="CB271" s="157"/>
      <c r="CC271" s="157"/>
      <c r="CD271" s="157"/>
      <c r="CE271" s="157"/>
      <c r="CF271" s="157"/>
      <c r="CG271" s="157"/>
      <c r="CH271" s="157"/>
      <c r="CI271" s="157"/>
      <c r="CJ271" s="157"/>
      <c r="CK271" s="157"/>
      <c r="CL271" s="157"/>
      <c r="CM271" s="157"/>
      <c r="CN271" s="157"/>
      <c r="CO271" s="157"/>
      <c r="CP271" s="157"/>
      <c r="CQ271" s="157"/>
      <c r="CR271" s="157"/>
      <c r="CS271" s="157"/>
      <c r="CT271" s="157"/>
      <c r="CU271" s="157"/>
      <c r="CV271" s="157"/>
      <c r="CW271" s="157"/>
      <c r="CX271" s="157"/>
      <c r="CY271" s="157"/>
      <c r="CZ271" s="157"/>
      <c r="DA271" s="157"/>
      <c r="DB271" s="157"/>
      <c r="DC271" s="157"/>
      <c r="DD271" s="157"/>
      <c r="DE271" s="157"/>
      <c r="DF271" s="157"/>
      <c r="DG271" s="157"/>
      <c r="DH271" s="157"/>
      <c r="DI271" s="157"/>
      <c r="DJ271" s="157"/>
      <c r="DK271" s="157"/>
      <c r="DL271" s="157"/>
      <c r="DM271" s="157"/>
      <c r="DN271" s="157"/>
      <c r="DO271" s="157"/>
      <c r="DP271" s="157"/>
      <c r="DQ271" s="157"/>
      <c r="DR271" s="157"/>
      <c r="DS271" s="157"/>
      <c r="DT271" s="157"/>
      <c r="DU271" s="157"/>
      <c r="DV271" s="157"/>
      <c r="DW271" s="157"/>
      <c r="DX271" s="157"/>
      <c r="DY271" s="157"/>
      <c r="DZ271" s="157"/>
      <c r="EA271" s="157"/>
      <c r="EB271" s="157"/>
      <c r="EC271" s="157"/>
      <c r="ED271" s="157"/>
      <c r="EE271" s="157"/>
      <c r="EF271" s="157"/>
      <c r="EG271" s="157"/>
      <c r="EH271" s="157"/>
      <c r="EI271" s="157"/>
      <c r="EJ271" s="157"/>
      <c r="EK271" s="157"/>
      <c r="EL271" s="157"/>
      <c r="EM271" s="157"/>
      <c r="EN271" s="157"/>
      <c r="EO271" s="157"/>
      <c r="EP271" s="157"/>
      <c r="EQ271" s="157"/>
      <c r="ER271" s="157"/>
      <c r="ES271" s="157"/>
      <c r="ET271" s="157"/>
      <c r="EU271" s="157"/>
      <c r="EV271" s="157"/>
      <c r="EW271" s="157"/>
      <c r="EX271" s="157"/>
      <c r="EY271" s="157"/>
      <c r="EZ271" s="157"/>
      <c r="FA271" s="157"/>
      <c r="FB271" s="157"/>
      <c r="FC271" s="157"/>
      <c r="FD271" s="157"/>
      <c r="FE271" s="157"/>
      <c r="FF271" s="157"/>
      <c r="FG271" s="157"/>
      <c r="FH271" s="157"/>
      <c r="FI271" s="157"/>
      <c r="FJ271" s="157"/>
      <c r="FK271" s="157"/>
      <c r="FL271" s="157"/>
      <c r="FM271" s="157"/>
      <c r="FN271" s="157"/>
      <c r="FO271" s="157"/>
      <c r="FP271" s="157"/>
      <c r="FQ271" s="157"/>
      <c r="FR271" s="157"/>
      <c r="FS271" s="157"/>
      <c r="FT271" s="157"/>
      <c r="FU271" s="157"/>
      <c r="FV271" s="157"/>
      <c r="FW271" s="157"/>
      <c r="FX271" s="157"/>
      <c r="FY271" s="157"/>
      <c r="FZ271" s="157"/>
      <c r="GA271" s="157"/>
      <c r="GB271" s="157"/>
      <c r="GC271" s="157"/>
      <c r="GD271" s="157"/>
      <c r="GE271" s="157"/>
      <c r="GF271" s="157"/>
      <c r="GG271" s="157"/>
      <c r="GH271" s="157"/>
      <c r="GI271" s="157"/>
      <c r="GJ271" s="157"/>
      <c r="GK271" s="157"/>
      <c r="GL271" s="157"/>
      <c r="GM271" s="157"/>
      <c r="GN271" s="157"/>
      <c r="GO271" s="157"/>
      <c r="GP271" s="157"/>
      <c r="GQ271" s="157"/>
      <c r="GR271" s="157"/>
      <c r="GS271" s="157"/>
      <c r="GT271" s="157"/>
      <c r="GU271" s="157"/>
      <c r="GV271" s="157"/>
      <c r="GW271" s="157"/>
      <c r="GX271" s="157"/>
      <c r="GY271" s="157"/>
      <c r="GZ271" s="157"/>
      <c r="HA271" s="157"/>
      <c r="HB271" s="157"/>
      <c r="HC271" s="157"/>
      <c r="HD271" s="157"/>
      <c r="HE271" s="157"/>
      <c r="HF271" s="157"/>
      <c r="HG271" s="157"/>
      <c r="HH271" s="157"/>
      <c r="HI271" s="157"/>
      <c r="HJ271" s="157"/>
      <c r="HK271" s="162"/>
    </row>
    <row r="272" spans="1:219" s="154" customFormat="1" ht="21.75">
      <c r="A272" s="217"/>
      <c r="B272" s="63">
        <v>273</v>
      </c>
      <c r="C272" s="218" t="s">
        <v>194</v>
      </c>
      <c r="D272" s="194" t="s">
        <v>233</v>
      </c>
      <c r="E272" s="63" t="s">
        <v>121</v>
      </c>
      <c r="F272" s="63" t="s">
        <v>122</v>
      </c>
      <c r="G272" s="111">
        <v>0</v>
      </c>
      <c r="H272" s="111">
        <v>0</v>
      </c>
      <c r="I272" s="111">
        <v>0</v>
      </c>
      <c r="J272" s="22">
        <v>2</v>
      </c>
      <c r="K272" s="111">
        <v>0</v>
      </c>
      <c r="L272" s="83">
        <v>15.79</v>
      </c>
      <c r="M272" s="83">
        <v>0</v>
      </c>
      <c r="N272" s="83">
        <v>0</v>
      </c>
      <c r="O272" s="22">
        <v>0</v>
      </c>
      <c r="P272" s="83">
        <v>0</v>
      </c>
      <c r="Q272" s="75">
        <v>0</v>
      </c>
      <c r="R272" s="75">
        <v>2</v>
      </c>
      <c r="S272" s="75">
        <v>2</v>
      </c>
      <c r="T272" s="111">
        <v>0</v>
      </c>
      <c r="U272" s="111">
        <v>0</v>
      </c>
      <c r="V272" s="111">
        <v>0</v>
      </c>
      <c r="W272" s="111">
        <v>0</v>
      </c>
      <c r="X272" s="111">
        <v>0</v>
      </c>
      <c r="Y272" s="111">
        <v>0</v>
      </c>
      <c r="Z272" s="111">
        <v>0</v>
      </c>
      <c r="AA272" s="111">
        <v>0</v>
      </c>
      <c r="AB272" s="111">
        <v>0</v>
      </c>
      <c r="AC272" s="111">
        <v>0</v>
      </c>
      <c r="AD272" s="111">
        <v>0</v>
      </c>
      <c r="AE272" s="111">
        <v>0</v>
      </c>
      <c r="AF272" s="111">
        <v>0</v>
      </c>
      <c r="AG272" s="111">
        <v>0</v>
      </c>
      <c r="AH272" s="111">
        <v>0</v>
      </c>
      <c r="AI272" s="111">
        <v>0</v>
      </c>
      <c r="AJ272" s="111">
        <v>0</v>
      </c>
      <c r="AK272" s="111">
        <v>0</v>
      </c>
      <c r="AL272" s="111">
        <v>0</v>
      </c>
      <c r="AM272" s="111">
        <v>0</v>
      </c>
      <c r="AN272" s="111">
        <v>0</v>
      </c>
      <c r="AO272" s="111">
        <v>0</v>
      </c>
      <c r="AP272" s="111">
        <v>0</v>
      </c>
      <c r="AQ272" s="111">
        <v>0</v>
      </c>
      <c r="AR272" s="111">
        <v>0</v>
      </c>
      <c r="AS272" s="111">
        <v>0</v>
      </c>
      <c r="AT272" s="111">
        <v>0</v>
      </c>
      <c r="AU272" s="111">
        <v>0</v>
      </c>
      <c r="AV272" s="111">
        <v>0</v>
      </c>
      <c r="AW272" s="111">
        <v>0</v>
      </c>
      <c r="AX272" s="111">
        <v>0</v>
      </c>
      <c r="AY272" s="111">
        <v>0</v>
      </c>
      <c r="AZ272" s="157"/>
      <c r="BA272" s="157"/>
      <c r="BB272" s="157"/>
      <c r="BC272" s="157"/>
      <c r="BD272" s="157"/>
      <c r="BE272" s="157"/>
      <c r="BF272" s="157"/>
      <c r="BG272" s="157"/>
      <c r="BH272" s="157"/>
      <c r="BI272" s="157"/>
      <c r="BJ272" s="157"/>
      <c r="BK272" s="157"/>
      <c r="BL272" s="157"/>
      <c r="BM272" s="157"/>
      <c r="BN272" s="157"/>
      <c r="BO272" s="157"/>
      <c r="BP272" s="157"/>
      <c r="BQ272" s="157"/>
      <c r="BR272" s="157"/>
      <c r="BS272" s="157"/>
      <c r="BT272" s="157"/>
      <c r="BU272" s="157"/>
      <c r="BV272" s="157"/>
      <c r="BW272" s="157"/>
      <c r="BX272" s="157"/>
      <c r="BY272" s="157"/>
      <c r="BZ272" s="157"/>
      <c r="CA272" s="157"/>
      <c r="CB272" s="157"/>
      <c r="CC272" s="157"/>
      <c r="CD272" s="157"/>
      <c r="CE272" s="157"/>
      <c r="CF272" s="157"/>
      <c r="CG272" s="157"/>
      <c r="CH272" s="157"/>
      <c r="CI272" s="157"/>
      <c r="CJ272" s="157"/>
      <c r="CK272" s="157"/>
      <c r="CL272" s="157"/>
      <c r="CM272" s="157"/>
      <c r="CN272" s="157"/>
      <c r="CO272" s="157"/>
      <c r="CP272" s="157"/>
      <c r="CQ272" s="157"/>
      <c r="CR272" s="157"/>
      <c r="CS272" s="157"/>
      <c r="CT272" s="157"/>
      <c r="CU272" s="157"/>
      <c r="CV272" s="157"/>
      <c r="CW272" s="157"/>
      <c r="CX272" s="157"/>
      <c r="CY272" s="157"/>
      <c r="CZ272" s="157"/>
      <c r="DA272" s="157"/>
      <c r="DB272" s="157"/>
      <c r="DC272" s="157"/>
      <c r="DD272" s="157"/>
      <c r="DE272" s="157"/>
      <c r="DF272" s="157"/>
      <c r="DG272" s="157"/>
      <c r="DH272" s="157"/>
      <c r="DI272" s="157"/>
      <c r="DJ272" s="157"/>
      <c r="DK272" s="157"/>
      <c r="DL272" s="157"/>
      <c r="DM272" s="157"/>
      <c r="DN272" s="157"/>
      <c r="DO272" s="157"/>
      <c r="DP272" s="157"/>
      <c r="DQ272" s="157"/>
      <c r="DR272" s="157"/>
      <c r="DS272" s="157"/>
      <c r="DT272" s="157"/>
      <c r="DU272" s="157"/>
      <c r="DV272" s="157"/>
      <c r="DW272" s="157"/>
      <c r="DX272" s="157"/>
      <c r="DY272" s="157"/>
      <c r="DZ272" s="157"/>
      <c r="EA272" s="157"/>
      <c r="EB272" s="157"/>
      <c r="EC272" s="157"/>
      <c r="ED272" s="157"/>
      <c r="EE272" s="157"/>
      <c r="EF272" s="157"/>
      <c r="EG272" s="157"/>
      <c r="EH272" s="157"/>
      <c r="EI272" s="157"/>
      <c r="EJ272" s="157"/>
      <c r="EK272" s="157"/>
      <c r="EL272" s="157"/>
      <c r="EM272" s="157"/>
      <c r="EN272" s="157"/>
      <c r="EO272" s="157"/>
      <c r="EP272" s="157"/>
      <c r="EQ272" s="157"/>
      <c r="ER272" s="157"/>
      <c r="ES272" s="157"/>
      <c r="ET272" s="157"/>
      <c r="EU272" s="157"/>
      <c r="EV272" s="157"/>
      <c r="EW272" s="157"/>
      <c r="EX272" s="157"/>
      <c r="EY272" s="157"/>
      <c r="EZ272" s="157"/>
      <c r="FA272" s="157"/>
      <c r="FB272" s="157"/>
      <c r="FC272" s="157"/>
      <c r="FD272" s="157"/>
      <c r="FE272" s="157"/>
      <c r="FF272" s="157"/>
      <c r="FG272" s="157"/>
      <c r="FH272" s="157"/>
      <c r="FI272" s="157"/>
      <c r="FJ272" s="157"/>
      <c r="FK272" s="157"/>
      <c r="FL272" s="157"/>
      <c r="FM272" s="157"/>
      <c r="FN272" s="157"/>
      <c r="FO272" s="157"/>
      <c r="FP272" s="157"/>
      <c r="FQ272" s="157"/>
      <c r="FR272" s="157"/>
      <c r="FS272" s="157"/>
      <c r="FT272" s="157"/>
      <c r="FU272" s="157"/>
      <c r="FV272" s="157"/>
      <c r="FW272" s="157"/>
      <c r="FX272" s="157"/>
      <c r="FY272" s="157"/>
      <c r="FZ272" s="157"/>
      <c r="GA272" s="157"/>
      <c r="GB272" s="157"/>
      <c r="GC272" s="157"/>
      <c r="GD272" s="157"/>
      <c r="GE272" s="157"/>
      <c r="GF272" s="157"/>
      <c r="GG272" s="157"/>
      <c r="GH272" s="157"/>
      <c r="GI272" s="157"/>
      <c r="GJ272" s="157"/>
      <c r="GK272" s="157"/>
      <c r="GL272" s="157"/>
      <c r="GM272" s="157"/>
      <c r="GN272" s="157"/>
      <c r="GO272" s="157"/>
      <c r="GP272" s="157"/>
      <c r="GQ272" s="157"/>
      <c r="GR272" s="157"/>
      <c r="GS272" s="157"/>
      <c r="GT272" s="157"/>
      <c r="GU272" s="157"/>
      <c r="GV272" s="157"/>
      <c r="GW272" s="157"/>
      <c r="GX272" s="157"/>
      <c r="GY272" s="157"/>
      <c r="GZ272" s="157"/>
      <c r="HA272" s="157"/>
      <c r="HB272" s="157"/>
      <c r="HC272" s="157"/>
      <c r="HD272" s="157"/>
      <c r="HE272" s="157"/>
      <c r="HF272" s="157"/>
      <c r="HG272" s="157"/>
      <c r="HH272" s="157"/>
      <c r="HI272" s="157"/>
      <c r="HJ272" s="157"/>
      <c r="HK272" s="162"/>
    </row>
    <row r="273" spans="1:219" s="154" customFormat="1" ht="21.75">
      <c r="A273" s="217" t="str">
        <f t="shared" ref="A273" si="7">IF(J273=1,IF(K273&gt;0,IF(L273&gt;0,IF(N273&gt;0,11,11),IF(N273&gt;0,11,"")),IF(L273&gt;0,IF(N273&gt;0,11,""),IF(N273=0,22,""))),IF(L273&gt;0,IF(N273&gt;0,IF(P273&gt;0,66,""),IF(P273&gt;0,66,"")),IF(P273&gt;0,66,"")))&amp;" "&amp;IF(J273=1,IF(K273=0,IF(L273&gt;0,IF(N273&gt;0,IF(P273&gt;0,66,""),IF(P273&gt;0,66,"")),IF(P273&gt;0,66,"")),""),IF(P273&gt;0,66,""))&amp;" "&amp;IF(J273=1,IF(K273&gt;0,IF(P273&gt;0,IF(O273&lt;=7,IF(Q273=100,"","33"),IF(O273&lt;=25,IF(Q273&gt;0,IF(Q273&lt;100,"",33),IF(Q273=0,"","33")),IF(Q273=0,"",33))),IF(O273&gt;25,"",33)),""),IF(J273&gt;1,IF(P273&gt;0,"55",""),IF(J273=0,IF(P273&gt;0,"55","00"))))&amp;" "&amp;IF(P273&gt;0,IF(R273&gt;0,IF(S273&gt;0,"",88),77),"")</f>
        <v xml:space="preserve">   </v>
      </c>
      <c r="B273" s="63">
        <v>274</v>
      </c>
      <c r="C273" s="218" t="s">
        <v>195</v>
      </c>
      <c r="D273" s="194" t="s">
        <v>230</v>
      </c>
      <c r="E273" s="63" t="s">
        <v>121</v>
      </c>
      <c r="F273" s="63" t="s">
        <v>122</v>
      </c>
      <c r="G273" s="111">
        <v>48.970881510741606</v>
      </c>
      <c r="H273" s="111">
        <v>8.1740009158800007</v>
      </c>
      <c r="I273" s="111">
        <v>40.796880594861605</v>
      </c>
      <c r="J273" s="22">
        <v>2</v>
      </c>
      <c r="K273" s="111">
        <v>0</v>
      </c>
      <c r="L273" s="83">
        <v>10.59</v>
      </c>
      <c r="M273" s="83">
        <v>0</v>
      </c>
      <c r="N273" s="83">
        <v>0</v>
      </c>
      <c r="O273" s="22">
        <v>0</v>
      </c>
      <c r="P273" s="83">
        <v>0</v>
      </c>
      <c r="Q273" s="75">
        <v>0</v>
      </c>
      <c r="R273" s="75">
        <v>2</v>
      </c>
      <c r="S273" s="75">
        <v>2</v>
      </c>
      <c r="T273" s="111">
        <v>0</v>
      </c>
      <c r="U273" s="111">
        <v>0</v>
      </c>
      <c r="V273" s="111">
        <v>0</v>
      </c>
      <c r="W273" s="111">
        <v>0</v>
      </c>
      <c r="X273" s="111">
        <v>0</v>
      </c>
      <c r="Y273" s="111">
        <v>0</v>
      </c>
      <c r="Z273" s="111">
        <v>0</v>
      </c>
      <c r="AA273" s="111">
        <v>0</v>
      </c>
      <c r="AB273" s="111">
        <v>0</v>
      </c>
      <c r="AC273" s="111">
        <v>0</v>
      </c>
      <c r="AD273" s="111">
        <v>0</v>
      </c>
      <c r="AE273" s="111">
        <v>0</v>
      </c>
      <c r="AF273" s="111">
        <v>0</v>
      </c>
      <c r="AG273" s="111">
        <v>0</v>
      </c>
      <c r="AH273" s="111">
        <v>0</v>
      </c>
      <c r="AI273" s="111">
        <v>0</v>
      </c>
      <c r="AJ273" s="111">
        <v>0</v>
      </c>
      <c r="AK273" s="111">
        <v>0</v>
      </c>
      <c r="AL273" s="111">
        <v>0</v>
      </c>
      <c r="AM273" s="111">
        <v>0</v>
      </c>
      <c r="AN273" s="111">
        <v>0</v>
      </c>
      <c r="AO273" s="111">
        <v>0</v>
      </c>
      <c r="AP273" s="111">
        <v>0</v>
      </c>
      <c r="AQ273" s="111">
        <v>0</v>
      </c>
      <c r="AR273" s="111">
        <v>0</v>
      </c>
      <c r="AS273" s="111">
        <v>0</v>
      </c>
      <c r="AT273" s="111">
        <v>0</v>
      </c>
      <c r="AU273" s="111">
        <v>0</v>
      </c>
      <c r="AV273" s="111">
        <v>0</v>
      </c>
      <c r="AW273" s="111">
        <v>0</v>
      </c>
      <c r="AX273" s="111">
        <v>0</v>
      </c>
      <c r="AY273" s="111">
        <v>0</v>
      </c>
      <c r="AZ273" s="157"/>
      <c r="BA273" s="157"/>
      <c r="BB273" s="157"/>
      <c r="BC273" s="157"/>
      <c r="BD273" s="157"/>
      <c r="BE273" s="157"/>
      <c r="BF273" s="157"/>
      <c r="BG273" s="157"/>
      <c r="BH273" s="157"/>
      <c r="BI273" s="157"/>
      <c r="BJ273" s="157"/>
      <c r="BK273" s="157"/>
      <c r="BL273" s="157"/>
      <c r="BM273" s="157"/>
      <c r="BN273" s="157"/>
      <c r="BO273" s="157"/>
      <c r="BP273" s="157"/>
      <c r="BQ273" s="157"/>
      <c r="BR273" s="157"/>
      <c r="BS273" s="157"/>
      <c r="BT273" s="157"/>
      <c r="BU273" s="157"/>
      <c r="BV273" s="157"/>
      <c r="BW273" s="157"/>
      <c r="BX273" s="157"/>
      <c r="BY273" s="157"/>
      <c r="BZ273" s="157"/>
      <c r="CA273" s="157"/>
      <c r="CB273" s="157"/>
      <c r="CC273" s="157"/>
      <c r="CD273" s="157"/>
      <c r="CE273" s="157"/>
      <c r="CF273" s="157"/>
      <c r="CG273" s="157"/>
      <c r="CH273" s="157"/>
      <c r="CI273" s="157"/>
      <c r="CJ273" s="157"/>
      <c r="CK273" s="157"/>
      <c r="CL273" s="157"/>
      <c r="CM273" s="157"/>
      <c r="CN273" s="157"/>
      <c r="CO273" s="157"/>
      <c r="CP273" s="157"/>
      <c r="CQ273" s="157"/>
      <c r="CR273" s="157"/>
      <c r="CS273" s="157"/>
      <c r="CT273" s="157"/>
      <c r="CU273" s="157"/>
      <c r="CV273" s="157"/>
      <c r="CW273" s="157"/>
      <c r="CX273" s="157"/>
      <c r="CY273" s="157"/>
      <c r="CZ273" s="157"/>
      <c r="DA273" s="157"/>
      <c r="DB273" s="157"/>
      <c r="DC273" s="157"/>
      <c r="DD273" s="157"/>
      <c r="DE273" s="157"/>
      <c r="DF273" s="157"/>
      <c r="DG273" s="157"/>
      <c r="DH273" s="157"/>
      <c r="DI273" s="157"/>
      <c r="DJ273" s="157"/>
      <c r="DK273" s="157"/>
      <c r="DL273" s="157"/>
      <c r="DM273" s="157"/>
      <c r="DN273" s="157"/>
      <c r="DO273" s="157"/>
      <c r="DP273" s="157"/>
      <c r="DQ273" s="157"/>
      <c r="DR273" s="157"/>
      <c r="DS273" s="157"/>
      <c r="DT273" s="157"/>
      <c r="DU273" s="157"/>
      <c r="DV273" s="157"/>
      <c r="DW273" s="157"/>
      <c r="DX273" s="157"/>
      <c r="DY273" s="157"/>
      <c r="DZ273" s="157"/>
      <c r="EA273" s="157"/>
      <c r="EB273" s="157"/>
      <c r="EC273" s="157"/>
      <c r="ED273" s="157"/>
      <c r="EE273" s="157"/>
      <c r="EF273" s="157"/>
      <c r="EG273" s="157"/>
      <c r="EH273" s="157"/>
      <c r="EI273" s="157"/>
      <c r="EJ273" s="157"/>
      <c r="EK273" s="157"/>
      <c r="EL273" s="157"/>
      <c r="EM273" s="157"/>
      <c r="EN273" s="157"/>
      <c r="EO273" s="157"/>
      <c r="EP273" s="157"/>
      <c r="EQ273" s="157"/>
      <c r="ER273" s="157"/>
      <c r="ES273" s="157"/>
      <c r="ET273" s="157"/>
      <c r="EU273" s="157"/>
      <c r="EV273" s="157"/>
      <c r="EW273" s="157"/>
      <c r="EX273" s="157"/>
      <c r="EY273" s="157"/>
      <c r="EZ273" s="157"/>
      <c r="FA273" s="157"/>
      <c r="FB273" s="157"/>
      <c r="FC273" s="157"/>
      <c r="FD273" s="157"/>
      <c r="FE273" s="157"/>
      <c r="FF273" s="157"/>
      <c r="FG273" s="157"/>
      <c r="FH273" s="157"/>
      <c r="FI273" s="157"/>
      <c r="FJ273" s="157"/>
      <c r="FK273" s="157"/>
      <c r="FL273" s="157"/>
      <c r="FM273" s="157"/>
      <c r="FN273" s="157"/>
      <c r="FO273" s="157"/>
      <c r="FP273" s="157"/>
      <c r="FQ273" s="157"/>
      <c r="FR273" s="157"/>
      <c r="FS273" s="157"/>
      <c r="FT273" s="157"/>
      <c r="FU273" s="157"/>
      <c r="FV273" s="157"/>
      <c r="FW273" s="157"/>
      <c r="FX273" s="157"/>
      <c r="FY273" s="157"/>
      <c r="FZ273" s="157"/>
      <c r="GA273" s="157"/>
      <c r="GB273" s="157"/>
      <c r="GC273" s="157"/>
      <c r="GD273" s="157"/>
      <c r="GE273" s="157"/>
      <c r="GF273" s="157"/>
      <c r="GG273" s="157"/>
      <c r="GH273" s="157"/>
      <c r="GI273" s="157"/>
      <c r="GJ273" s="157"/>
      <c r="GK273" s="157"/>
      <c r="GL273" s="157"/>
      <c r="GM273" s="157"/>
      <c r="GN273" s="157"/>
      <c r="GO273" s="157"/>
      <c r="GP273" s="157"/>
      <c r="GQ273" s="157"/>
      <c r="GR273" s="157"/>
      <c r="GS273" s="157"/>
      <c r="GT273" s="157"/>
      <c r="GU273" s="157"/>
      <c r="GV273" s="157"/>
      <c r="GW273" s="157"/>
      <c r="GX273" s="157"/>
      <c r="GY273" s="157"/>
      <c r="GZ273" s="157"/>
      <c r="HA273" s="157"/>
      <c r="HB273" s="157"/>
      <c r="HC273" s="157"/>
      <c r="HD273" s="157"/>
      <c r="HE273" s="157"/>
      <c r="HF273" s="157"/>
      <c r="HG273" s="157"/>
      <c r="HH273" s="157"/>
      <c r="HI273" s="157"/>
      <c r="HJ273" s="157"/>
      <c r="HK273" s="162"/>
    </row>
    <row r="274" spans="1:219" s="154" customFormat="1" ht="21.75">
      <c r="A274" s="217"/>
      <c r="B274" s="63">
        <v>275</v>
      </c>
      <c r="C274" s="218" t="s">
        <v>195</v>
      </c>
      <c r="D274" s="194" t="s">
        <v>231</v>
      </c>
      <c r="E274" s="63" t="s">
        <v>121</v>
      </c>
      <c r="F274" s="63" t="s">
        <v>122</v>
      </c>
      <c r="G274" s="111">
        <v>0</v>
      </c>
      <c r="H274" s="111">
        <v>0</v>
      </c>
      <c r="I274" s="111">
        <v>0</v>
      </c>
      <c r="J274" s="22">
        <v>1</v>
      </c>
      <c r="K274" s="111">
        <v>0</v>
      </c>
      <c r="L274" s="111">
        <v>27.08</v>
      </c>
      <c r="M274" s="111">
        <v>0</v>
      </c>
      <c r="N274" s="111">
        <v>0</v>
      </c>
      <c r="O274" s="22">
        <v>22</v>
      </c>
      <c r="P274" s="83">
        <v>0</v>
      </c>
      <c r="Q274" s="75">
        <v>0</v>
      </c>
      <c r="R274" s="75">
        <v>2</v>
      </c>
      <c r="S274" s="75">
        <v>2</v>
      </c>
      <c r="T274" s="111">
        <v>0</v>
      </c>
      <c r="U274" s="111">
        <v>0</v>
      </c>
      <c r="V274" s="111">
        <v>0</v>
      </c>
      <c r="W274" s="111">
        <v>0</v>
      </c>
      <c r="X274" s="111">
        <v>0</v>
      </c>
      <c r="Y274" s="111">
        <v>0</v>
      </c>
      <c r="Z274" s="111">
        <v>0</v>
      </c>
      <c r="AA274" s="111">
        <v>0</v>
      </c>
      <c r="AB274" s="111">
        <v>0</v>
      </c>
      <c r="AC274" s="111">
        <v>0</v>
      </c>
      <c r="AD274" s="111">
        <v>0</v>
      </c>
      <c r="AE274" s="111">
        <v>0</v>
      </c>
      <c r="AF274" s="111">
        <v>0</v>
      </c>
      <c r="AG274" s="111">
        <v>0</v>
      </c>
      <c r="AH274" s="111">
        <v>0</v>
      </c>
      <c r="AI274" s="111">
        <v>0</v>
      </c>
      <c r="AJ274" s="111">
        <v>0</v>
      </c>
      <c r="AK274" s="111">
        <v>0</v>
      </c>
      <c r="AL274" s="111">
        <v>0</v>
      </c>
      <c r="AM274" s="111">
        <v>0</v>
      </c>
      <c r="AN274" s="111">
        <v>0</v>
      </c>
      <c r="AO274" s="111">
        <v>0</v>
      </c>
      <c r="AP274" s="111">
        <v>0</v>
      </c>
      <c r="AQ274" s="111">
        <v>0</v>
      </c>
      <c r="AR274" s="111">
        <v>0</v>
      </c>
      <c r="AS274" s="111">
        <v>0</v>
      </c>
      <c r="AT274" s="111">
        <v>0</v>
      </c>
      <c r="AU274" s="111">
        <v>0</v>
      </c>
      <c r="AV274" s="111">
        <v>0</v>
      </c>
      <c r="AW274" s="111">
        <v>0</v>
      </c>
      <c r="AX274" s="111">
        <v>0</v>
      </c>
      <c r="AY274" s="111">
        <v>0</v>
      </c>
      <c r="AZ274" s="157"/>
      <c r="BA274" s="157"/>
      <c r="BB274" s="157"/>
      <c r="BC274" s="157"/>
      <c r="BD274" s="157"/>
      <c r="BE274" s="157"/>
      <c r="BF274" s="157"/>
      <c r="BG274" s="157"/>
      <c r="BH274" s="157"/>
      <c r="BI274" s="157"/>
      <c r="BJ274" s="157"/>
      <c r="BK274" s="157"/>
      <c r="BL274" s="157"/>
      <c r="BM274" s="157"/>
      <c r="BN274" s="157"/>
      <c r="BO274" s="157"/>
      <c r="BP274" s="157"/>
      <c r="BQ274" s="157"/>
      <c r="BR274" s="157"/>
      <c r="BS274" s="157"/>
      <c r="BT274" s="157"/>
      <c r="BU274" s="157"/>
      <c r="BV274" s="157"/>
      <c r="BW274" s="157"/>
      <c r="BX274" s="157"/>
      <c r="BY274" s="157"/>
      <c r="BZ274" s="157"/>
      <c r="CA274" s="157"/>
      <c r="CB274" s="157"/>
      <c r="CC274" s="157"/>
      <c r="CD274" s="157"/>
      <c r="CE274" s="157"/>
      <c r="CF274" s="157"/>
      <c r="CG274" s="157"/>
      <c r="CH274" s="157"/>
      <c r="CI274" s="157"/>
      <c r="CJ274" s="157"/>
      <c r="CK274" s="157"/>
      <c r="CL274" s="157"/>
      <c r="CM274" s="157"/>
      <c r="CN274" s="157"/>
      <c r="CO274" s="157"/>
      <c r="CP274" s="157"/>
      <c r="CQ274" s="157"/>
      <c r="CR274" s="157"/>
      <c r="CS274" s="157"/>
      <c r="CT274" s="157"/>
      <c r="CU274" s="157"/>
      <c r="CV274" s="157"/>
      <c r="CW274" s="157"/>
      <c r="CX274" s="157"/>
      <c r="CY274" s="157"/>
      <c r="CZ274" s="157"/>
      <c r="DA274" s="157"/>
      <c r="DB274" s="157"/>
      <c r="DC274" s="157"/>
      <c r="DD274" s="157"/>
      <c r="DE274" s="157"/>
      <c r="DF274" s="157"/>
      <c r="DG274" s="157"/>
      <c r="DH274" s="157"/>
      <c r="DI274" s="157"/>
      <c r="DJ274" s="157"/>
      <c r="DK274" s="157"/>
      <c r="DL274" s="157"/>
      <c r="DM274" s="157"/>
      <c r="DN274" s="157"/>
      <c r="DO274" s="157"/>
      <c r="DP274" s="157"/>
      <c r="DQ274" s="157"/>
      <c r="DR274" s="157"/>
      <c r="DS274" s="157"/>
      <c r="DT274" s="157"/>
      <c r="DU274" s="157"/>
      <c r="DV274" s="157"/>
      <c r="DW274" s="157"/>
      <c r="DX274" s="157"/>
      <c r="DY274" s="157"/>
      <c r="DZ274" s="157"/>
      <c r="EA274" s="157"/>
      <c r="EB274" s="157"/>
      <c r="EC274" s="157"/>
      <c r="ED274" s="157"/>
      <c r="EE274" s="157"/>
      <c r="EF274" s="157"/>
      <c r="EG274" s="157"/>
      <c r="EH274" s="157"/>
      <c r="EI274" s="157"/>
      <c r="EJ274" s="157"/>
      <c r="EK274" s="157"/>
      <c r="EL274" s="157"/>
      <c r="EM274" s="157"/>
      <c r="EN274" s="157"/>
      <c r="EO274" s="157"/>
      <c r="EP274" s="157"/>
      <c r="EQ274" s="157"/>
      <c r="ER274" s="157"/>
      <c r="ES274" s="157"/>
      <c r="ET274" s="157"/>
      <c r="EU274" s="157"/>
      <c r="EV274" s="157"/>
      <c r="EW274" s="157"/>
      <c r="EX274" s="157"/>
      <c r="EY274" s="157"/>
      <c r="EZ274" s="157"/>
      <c r="FA274" s="157"/>
      <c r="FB274" s="157"/>
      <c r="FC274" s="157"/>
      <c r="FD274" s="157"/>
      <c r="FE274" s="157"/>
      <c r="FF274" s="157"/>
      <c r="FG274" s="157"/>
      <c r="FH274" s="157"/>
      <c r="FI274" s="157"/>
      <c r="FJ274" s="157"/>
      <c r="FK274" s="157"/>
      <c r="FL274" s="157"/>
      <c r="FM274" s="157"/>
      <c r="FN274" s="157"/>
      <c r="FO274" s="157"/>
      <c r="FP274" s="157"/>
      <c r="FQ274" s="157"/>
      <c r="FR274" s="157"/>
      <c r="FS274" s="157"/>
      <c r="FT274" s="157"/>
      <c r="FU274" s="157"/>
      <c r="FV274" s="157"/>
      <c r="FW274" s="157"/>
      <c r="FX274" s="157"/>
      <c r="FY274" s="157"/>
      <c r="FZ274" s="157"/>
      <c r="GA274" s="157"/>
      <c r="GB274" s="157"/>
      <c r="GC274" s="157"/>
      <c r="GD274" s="157"/>
      <c r="GE274" s="157"/>
      <c r="GF274" s="157"/>
      <c r="GG274" s="157"/>
      <c r="GH274" s="157"/>
      <c r="GI274" s="157"/>
      <c r="GJ274" s="157"/>
      <c r="GK274" s="157"/>
      <c r="GL274" s="157"/>
      <c r="GM274" s="157"/>
      <c r="GN274" s="157"/>
      <c r="GO274" s="157"/>
      <c r="GP274" s="157"/>
      <c r="GQ274" s="157"/>
      <c r="GR274" s="157"/>
      <c r="GS274" s="157"/>
      <c r="GT274" s="157"/>
      <c r="GU274" s="157"/>
      <c r="GV274" s="157"/>
      <c r="GW274" s="157"/>
      <c r="GX274" s="157"/>
      <c r="GY274" s="157"/>
      <c r="GZ274" s="157"/>
      <c r="HA274" s="157"/>
      <c r="HB274" s="157"/>
      <c r="HC274" s="157"/>
      <c r="HD274" s="157"/>
      <c r="HE274" s="157"/>
      <c r="HF274" s="157"/>
      <c r="HG274" s="157"/>
      <c r="HH274" s="157"/>
      <c r="HI274" s="157"/>
      <c r="HJ274" s="157"/>
      <c r="HK274" s="162"/>
    </row>
    <row r="275" spans="1:219" s="154" customFormat="1" ht="21.75">
      <c r="A275" s="217"/>
      <c r="B275" s="63">
        <v>276</v>
      </c>
      <c r="C275" s="218" t="s">
        <v>195</v>
      </c>
      <c r="D275" s="194" t="s">
        <v>232</v>
      </c>
      <c r="E275" s="63" t="s">
        <v>121</v>
      </c>
      <c r="F275" s="63" t="s">
        <v>122</v>
      </c>
      <c r="G275" s="111">
        <v>0</v>
      </c>
      <c r="H275" s="111">
        <v>0</v>
      </c>
      <c r="I275" s="111">
        <v>0</v>
      </c>
      <c r="J275" s="22">
        <v>1</v>
      </c>
      <c r="K275" s="111">
        <v>0</v>
      </c>
      <c r="L275" s="111">
        <v>5.26</v>
      </c>
      <c r="M275" s="111">
        <v>0</v>
      </c>
      <c r="N275" s="111">
        <v>0</v>
      </c>
      <c r="O275" s="22">
        <v>21</v>
      </c>
      <c r="P275" s="83">
        <v>0</v>
      </c>
      <c r="Q275" s="75">
        <v>0</v>
      </c>
      <c r="R275" s="75">
        <v>2</v>
      </c>
      <c r="S275" s="75">
        <v>2</v>
      </c>
      <c r="T275" s="111">
        <v>0</v>
      </c>
      <c r="U275" s="111">
        <v>0</v>
      </c>
      <c r="V275" s="111">
        <v>0</v>
      </c>
      <c r="W275" s="111">
        <v>0</v>
      </c>
      <c r="X275" s="111">
        <v>0</v>
      </c>
      <c r="Y275" s="111">
        <v>0</v>
      </c>
      <c r="Z275" s="111">
        <v>0</v>
      </c>
      <c r="AA275" s="111">
        <v>0</v>
      </c>
      <c r="AB275" s="111">
        <v>0</v>
      </c>
      <c r="AC275" s="111">
        <v>0</v>
      </c>
      <c r="AD275" s="111">
        <v>0</v>
      </c>
      <c r="AE275" s="111">
        <v>0</v>
      </c>
      <c r="AF275" s="111">
        <v>0</v>
      </c>
      <c r="AG275" s="111">
        <v>0</v>
      </c>
      <c r="AH275" s="111">
        <v>0</v>
      </c>
      <c r="AI275" s="111">
        <v>0</v>
      </c>
      <c r="AJ275" s="111">
        <v>0</v>
      </c>
      <c r="AK275" s="111">
        <v>0</v>
      </c>
      <c r="AL275" s="111">
        <v>0</v>
      </c>
      <c r="AM275" s="111">
        <v>0</v>
      </c>
      <c r="AN275" s="111">
        <v>0</v>
      </c>
      <c r="AO275" s="111">
        <v>0</v>
      </c>
      <c r="AP275" s="111">
        <v>0</v>
      </c>
      <c r="AQ275" s="111">
        <v>0</v>
      </c>
      <c r="AR275" s="111">
        <v>0</v>
      </c>
      <c r="AS275" s="111">
        <v>0</v>
      </c>
      <c r="AT275" s="111">
        <v>0</v>
      </c>
      <c r="AU275" s="111">
        <v>0</v>
      </c>
      <c r="AV275" s="111">
        <v>0</v>
      </c>
      <c r="AW275" s="111">
        <v>0</v>
      </c>
      <c r="AX275" s="111">
        <v>0</v>
      </c>
      <c r="AY275" s="111">
        <v>0</v>
      </c>
      <c r="AZ275" s="157"/>
      <c r="BA275" s="157"/>
      <c r="BB275" s="157"/>
      <c r="BC275" s="157"/>
      <c r="BD275" s="157"/>
      <c r="BE275" s="157"/>
      <c r="BF275" s="157"/>
      <c r="BG275" s="157"/>
      <c r="BH275" s="157"/>
      <c r="BI275" s="157"/>
      <c r="BJ275" s="157"/>
      <c r="BK275" s="157"/>
      <c r="BL275" s="157"/>
      <c r="BM275" s="157"/>
      <c r="BN275" s="157"/>
      <c r="BO275" s="157"/>
      <c r="BP275" s="157"/>
      <c r="BQ275" s="157"/>
      <c r="BR275" s="157"/>
      <c r="BS275" s="157"/>
      <c r="BT275" s="157"/>
      <c r="BU275" s="157"/>
      <c r="BV275" s="157"/>
      <c r="BW275" s="157"/>
      <c r="BX275" s="157"/>
      <c r="BY275" s="157"/>
      <c r="BZ275" s="157"/>
      <c r="CA275" s="157"/>
      <c r="CB275" s="157"/>
      <c r="CC275" s="157"/>
      <c r="CD275" s="157"/>
      <c r="CE275" s="157"/>
      <c r="CF275" s="157"/>
      <c r="CG275" s="157"/>
      <c r="CH275" s="157"/>
      <c r="CI275" s="157"/>
      <c r="CJ275" s="157"/>
      <c r="CK275" s="157"/>
      <c r="CL275" s="157"/>
      <c r="CM275" s="157"/>
      <c r="CN275" s="157"/>
      <c r="CO275" s="157"/>
      <c r="CP275" s="157"/>
      <c r="CQ275" s="157"/>
      <c r="CR275" s="157"/>
      <c r="CS275" s="157"/>
      <c r="CT275" s="157"/>
      <c r="CU275" s="157"/>
      <c r="CV275" s="157"/>
      <c r="CW275" s="157"/>
      <c r="CX275" s="157"/>
      <c r="CY275" s="157"/>
      <c r="CZ275" s="157"/>
      <c r="DA275" s="157"/>
      <c r="DB275" s="157"/>
      <c r="DC275" s="157"/>
      <c r="DD275" s="157"/>
      <c r="DE275" s="157"/>
      <c r="DF275" s="157"/>
      <c r="DG275" s="157"/>
      <c r="DH275" s="157"/>
      <c r="DI275" s="157"/>
      <c r="DJ275" s="157"/>
      <c r="DK275" s="157"/>
      <c r="DL275" s="157"/>
      <c r="DM275" s="157"/>
      <c r="DN275" s="157"/>
      <c r="DO275" s="157"/>
      <c r="DP275" s="157"/>
      <c r="DQ275" s="157"/>
      <c r="DR275" s="157"/>
      <c r="DS275" s="157"/>
      <c r="DT275" s="157"/>
      <c r="DU275" s="157"/>
      <c r="DV275" s="157"/>
      <c r="DW275" s="157"/>
      <c r="DX275" s="157"/>
      <c r="DY275" s="157"/>
      <c r="DZ275" s="157"/>
      <c r="EA275" s="157"/>
      <c r="EB275" s="157"/>
      <c r="EC275" s="157"/>
      <c r="ED275" s="157"/>
      <c r="EE275" s="157"/>
      <c r="EF275" s="157"/>
      <c r="EG275" s="157"/>
      <c r="EH275" s="157"/>
      <c r="EI275" s="157"/>
      <c r="EJ275" s="157"/>
      <c r="EK275" s="157"/>
      <c r="EL275" s="157"/>
      <c r="EM275" s="157"/>
      <c r="EN275" s="157"/>
      <c r="EO275" s="157"/>
      <c r="EP275" s="157"/>
      <c r="EQ275" s="157"/>
      <c r="ER275" s="157"/>
      <c r="ES275" s="157"/>
      <c r="ET275" s="157"/>
      <c r="EU275" s="157"/>
      <c r="EV275" s="157"/>
      <c r="EW275" s="157"/>
      <c r="EX275" s="157"/>
      <c r="EY275" s="157"/>
      <c r="EZ275" s="157"/>
      <c r="FA275" s="157"/>
      <c r="FB275" s="157"/>
      <c r="FC275" s="157"/>
      <c r="FD275" s="157"/>
      <c r="FE275" s="157"/>
      <c r="FF275" s="157"/>
      <c r="FG275" s="157"/>
      <c r="FH275" s="157"/>
      <c r="FI275" s="157"/>
      <c r="FJ275" s="157"/>
      <c r="FK275" s="157"/>
      <c r="FL275" s="157"/>
      <c r="FM275" s="157"/>
      <c r="FN275" s="157"/>
      <c r="FO275" s="157"/>
      <c r="FP275" s="157"/>
      <c r="FQ275" s="157"/>
      <c r="FR275" s="157"/>
      <c r="FS275" s="157"/>
      <c r="FT275" s="157"/>
      <c r="FU275" s="157"/>
      <c r="FV275" s="157"/>
      <c r="FW275" s="157"/>
      <c r="FX275" s="157"/>
      <c r="FY275" s="157"/>
      <c r="FZ275" s="157"/>
      <c r="GA275" s="157"/>
      <c r="GB275" s="157"/>
      <c r="GC275" s="157"/>
      <c r="GD275" s="157"/>
      <c r="GE275" s="157"/>
      <c r="GF275" s="157"/>
      <c r="GG275" s="157"/>
      <c r="GH275" s="157"/>
      <c r="GI275" s="157"/>
      <c r="GJ275" s="157"/>
      <c r="GK275" s="157"/>
      <c r="GL275" s="157"/>
      <c r="GM275" s="157"/>
      <c r="GN275" s="157"/>
      <c r="GO275" s="157"/>
      <c r="GP275" s="157"/>
      <c r="GQ275" s="157"/>
      <c r="GR275" s="157"/>
      <c r="GS275" s="157"/>
      <c r="GT275" s="157"/>
      <c r="GU275" s="157"/>
      <c r="GV275" s="157"/>
      <c r="GW275" s="157"/>
      <c r="GX275" s="157"/>
      <c r="GY275" s="157"/>
      <c r="GZ275" s="157"/>
      <c r="HA275" s="157"/>
      <c r="HB275" s="157"/>
      <c r="HC275" s="157"/>
      <c r="HD275" s="157"/>
      <c r="HE275" s="157"/>
      <c r="HF275" s="157"/>
      <c r="HG275" s="157"/>
      <c r="HH275" s="157"/>
      <c r="HI275" s="157"/>
      <c r="HJ275" s="157"/>
      <c r="HK275" s="162"/>
    </row>
    <row r="276" spans="1:219" s="154" customFormat="1" ht="21.75">
      <c r="A276" s="217"/>
      <c r="B276" s="63">
        <v>277</v>
      </c>
      <c r="C276" s="218" t="s">
        <v>195</v>
      </c>
      <c r="D276" s="194" t="s">
        <v>233</v>
      </c>
      <c r="E276" s="63" t="s">
        <v>121</v>
      </c>
      <c r="F276" s="63" t="s">
        <v>122</v>
      </c>
      <c r="G276" s="111">
        <v>0</v>
      </c>
      <c r="H276" s="111">
        <v>0</v>
      </c>
      <c r="I276" s="111">
        <v>0</v>
      </c>
      <c r="J276" s="22">
        <v>1</v>
      </c>
      <c r="K276" s="111">
        <v>0</v>
      </c>
      <c r="L276" s="111">
        <v>12.57</v>
      </c>
      <c r="M276" s="111">
        <v>0</v>
      </c>
      <c r="N276" s="111">
        <v>0</v>
      </c>
      <c r="O276" s="22">
        <v>22</v>
      </c>
      <c r="P276" s="83">
        <v>0</v>
      </c>
      <c r="Q276" s="75">
        <v>0</v>
      </c>
      <c r="R276" s="75">
        <v>2</v>
      </c>
      <c r="S276" s="75">
        <v>2</v>
      </c>
      <c r="T276" s="111">
        <v>0</v>
      </c>
      <c r="U276" s="111">
        <v>0</v>
      </c>
      <c r="V276" s="111">
        <v>0</v>
      </c>
      <c r="W276" s="111">
        <v>0</v>
      </c>
      <c r="X276" s="111">
        <v>0</v>
      </c>
      <c r="Y276" s="111">
        <v>0</v>
      </c>
      <c r="Z276" s="111">
        <v>0</v>
      </c>
      <c r="AA276" s="111">
        <v>0</v>
      </c>
      <c r="AB276" s="111">
        <v>0</v>
      </c>
      <c r="AC276" s="111">
        <v>0</v>
      </c>
      <c r="AD276" s="111">
        <v>0</v>
      </c>
      <c r="AE276" s="111">
        <v>0</v>
      </c>
      <c r="AF276" s="111">
        <v>0</v>
      </c>
      <c r="AG276" s="111">
        <v>0</v>
      </c>
      <c r="AH276" s="111">
        <v>0</v>
      </c>
      <c r="AI276" s="111">
        <v>0</v>
      </c>
      <c r="AJ276" s="111">
        <v>0</v>
      </c>
      <c r="AK276" s="111">
        <v>0</v>
      </c>
      <c r="AL276" s="111">
        <v>0</v>
      </c>
      <c r="AM276" s="111">
        <v>0</v>
      </c>
      <c r="AN276" s="111">
        <v>0</v>
      </c>
      <c r="AO276" s="111">
        <v>0</v>
      </c>
      <c r="AP276" s="111">
        <v>0</v>
      </c>
      <c r="AQ276" s="111">
        <v>0</v>
      </c>
      <c r="AR276" s="111">
        <v>0</v>
      </c>
      <c r="AS276" s="111">
        <v>0</v>
      </c>
      <c r="AT276" s="111">
        <v>0</v>
      </c>
      <c r="AU276" s="111">
        <v>0</v>
      </c>
      <c r="AV276" s="111">
        <v>0</v>
      </c>
      <c r="AW276" s="111">
        <v>0</v>
      </c>
      <c r="AX276" s="111">
        <v>0</v>
      </c>
      <c r="AY276" s="111">
        <v>0</v>
      </c>
      <c r="AZ276" s="157"/>
      <c r="BA276" s="157"/>
      <c r="BB276" s="157"/>
      <c r="BC276" s="157"/>
      <c r="BD276" s="157"/>
      <c r="BE276" s="157"/>
      <c r="BF276" s="157"/>
      <c r="BG276" s="157"/>
      <c r="BH276" s="157"/>
      <c r="BI276" s="157"/>
      <c r="BJ276" s="157"/>
      <c r="BK276" s="157"/>
      <c r="BL276" s="157"/>
      <c r="BM276" s="157"/>
      <c r="BN276" s="157"/>
      <c r="BO276" s="157"/>
      <c r="BP276" s="157"/>
      <c r="BQ276" s="157"/>
      <c r="BR276" s="157"/>
      <c r="BS276" s="157"/>
      <c r="BT276" s="157"/>
      <c r="BU276" s="157"/>
      <c r="BV276" s="157"/>
      <c r="BW276" s="157"/>
      <c r="BX276" s="157"/>
      <c r="BY276" s="157"/>
      <c r="BZ276" s="157"/>
      <c r="CA276" s="157"/>
      <c r="CB276" s="157"/>
      <c r="CC276" s="157"/>
      <c r="CD276" s="157"/>
      <c r="CE276" s="157"/>
      <c r="CF276" s="157"/>
      <c r="CG276" s="157"/>
      <c r="CH276" s="157"/>
      <c r="CI276" s="157"/>
      <c r="CJ276" s="157"/>
      <c r="CK276" s="157"/>
      <c r="CL276" s="157"/>
      <c r="CM276" s="157"/>
      <c r="CN276" s="157"/>
      <c r="CO276" s="157"/>
      <c r="CP276" s="157"/>
      <c r="CQ276" s="157"/>
      <c r="CR276" s="157"/>
      <c r="CS276" s="157"/>
      <c r="CT276" s="157"/>
      <c r="CU276" s="157"/>
      <c r="CV276" s="157"/>
      <c r="CW276" s="157"/>
      <c r="CX276" s="157"/>
      <c r="CY276" s="157"/>
      <c r="CZ276" s="157"/>
      <c r="DA276" s="157"/>
      <c r="DB276" s="157"/>
      <c r="DC276" s="157"/>
      <c r="DD276" s="157"/>
      <c r="DE276" s="157"/>
      <c r="DF276" s="157"/>
      <c r="DG276" s="157"/>
      <c r="DH276" s="157"/>
      <c r="DI276" s="157"/>
      <c r="DJ276" s="157"/>
      <c r="DK276" s="157"/>
      <c r="DL276" s="157"/>
      <c r="DM276" s="157"/>
      <c r="DN276" s="157"/>
      <c r="DO276" s="157"/>
      <c r="DP276" s="157"/>
      <c r="DQ276" s="157"/>
      <c r="DR276" s="157"/>
      <c r="DS276" s="157"/>
      <c r="DT276" s="157"/>
      <c r="DU276" s="157"/>
      <c r="DV276" s="157"/>
      <c r="DW276" s="157"/>
      <c r="DX276" s="157"/>
      <c r="DY276" s="157"/>
      <c r="DZ276" s="157"/>
      <c r="EA276" s="157"/>
      <c r="EB276" s="157"/>
      <c r="EC276" s="157"/>
      <c r="ED276" s="157"/>
      <c r="EE276" s="157"/>
      <c r="EF276" s="157"/>
      <c r="EG276" s="157"/>
      <c r="EH276" s="157"/>
      <c r="EI276" s="157"/>
      <c r="EJ276" s="157"/>
      <c r="EK276" s="157"/>
      <c r="EL276" s="157"/>
      <c r="EM276" s="157"/>
      <c r="EN276" s="157"/>
      <c r="EO276" s="157"/>
      <c r="EP276" s="157"/>
      <c r="EQ276" s="157"/>
      <c r="ER276" s="157"/>
      <c r="ES276" s="157"/>
      <c r="ET276" s="157"/>
      <c r="EU276" s="157"/>
      <c r="EV276" s="157"/>
      <c r="EW276" s="157"/>
      <c r="EX276" s="157"/>
      <c r="EY276" s="157"/>
      <c r="EZ276" s="157"/>
      <c r="FA276" s="157"/>
      <c r="FB276" s="157"/>
      <c r="FC276" s="157"/>
      <c r="FD276" s="157"/>
      <c r="FE276" s="157"/>
      <c r="FF276" s="157"/>
      <c r="FG276" s="157"/>
      <c r="FH276" s="157"/>
      <c r="FI276" s="157"/>
      <c r="FJ276" s="157"/>
      <c r="FK276" s="157"/>
      <c r="FL276" s="157"/>
      <c r="FM276" s="157"/>
      <c r="FN276" s="157"/>
      <c r="FO276" s="157"/>
      <c r="FP276" s="157"/>
      <c r="FQ276" s="157"/>
      <c r="FR276" s="157"/>
      <c r="FS276" s="157"/>
      <c r="FT276" s="157"/>
      <c r="FU276" s="157"/>
      <c r="FV276" s="157"/>
      <c r="FW276" s="157"/>
      <c r="FX276" s="157"/>
      <c r="FY276" s="157"/>
      <c r="FZ276" s="157"/>
      <c r="GA276" s="157"/>
      <c r="GB276" s="157"/>
      <c r="GC276" s="157"/>
      <c r="GD276" s="157"/>
      <c r="GE276" s="157"/>
      <c r="GF276" s="157"/>
      <c r="GG276" s="157"/>
      <c r="GH276" s="157"/>
      <c r="GI276" s="157"/>
      <c r="GJ276" s="157"/>
      <c r="GK276" s="157"/>
      <c r="GL276" s="157"/>
      <c r="GM276" s="157"/>
      <c r="GN276" s="157"/>
      <c r="GO276" s="157"/>
      <c r="GP276" s="157"/>
      <c r="GQ276" s="157"/>
      <c r="GR276" s="157"/>
      <c r="GS276" s="157"/>
      <c r="GT276" s="157"/>
      <c r="GU276" s="157"/>
      <c r="GV276" s="157"/>
      <c r="GW276" s="157"/>
      <c r="GX276" s="157"/>
      <c r="GY276" s="157"/>
      <c r="GZ276" s="157"/>
      <c r="HA276" s="157"/>
      <c r="HB276" s="157"/>
      <c r="HC276" s="157"/>
      <c r="HD276" s="157"/>
      <c r="HE276" s="157"/>
      <c r="HF276" s="157"/>
      <c r="HG276" s="157"/>
      <c r="HH276" s="157"/>
      <c r="HI276" s="157"/>
      <c r="HJ276" s="157"/>
      <c r="HK276" s="162"/>
    </row>
    <row r="277" spans="1:219" s="154" customFormat="1" ht="21.75">
      <c r="A277" s="217"/>
      <c r="B277" s="151">
        <v>278</v>
      </c>
      <c r="C277" s="218" t="s">
        <v>196</v>
      </c>
      <c r="D277" s="194" t="s">
        <v>230</v>
      </c>
      <c r="E277" s="63" t="s">
        <v>121</v>
      </c>
      <c r="F277" s="63" t="s">
        <v>122</v>
      </c>
      <c r="G277" s="111">
        <v>170.91883957923599</v>
      </c>
      <c r="H277" s="111">
        <v>156.66090496199999</v>
      </c>
      <c r="I277" s="111">
        <v>14.257934617236</v>
      </c>
      <c r="J277" s="22">
        <v>1</v>
      </c>
      <c r="K277" s="83">
        <v>8.85</v>
      </c>
      <c r="L277" s="83">
        <v>0</v>
      </c>
      <c r="M277" s="83">
        <v>0</v>
      </c>
      <c r="N277" s="83">
        <v>0</v>
      </c>
      <c r="O277" s="22">
        <v>28</v>
      </c>
      <c r="P277" s="83">
        <v>0</v>
      </c>
      <c r="Q277" s="75">
        <v>0</v>
      </c>
      <c r="R277" s="219" t="s">
        <v>282</v>
      </c>
      <c r="S277" s="75">
        <v>2</v>
      </c>
      <c r="T277" s="111">
        <v>0</v>
      </c>
      <c r="U277" s="111">
        <v>0</v>
      </c>
      <c r="V277" s="111">
        <v>0</v>
      </c>
      <c r="W277" s="111">
        <v>0</v>
      </c>
      <c r="X277" s="111">
        <v>0</v>
      </c>
      <c r="Y277" s="111">
        <v>0</v>
      </c>
      <c r="Z277" s="111">
        <v>0</v>
      </c>
      <c r="AA277" s="111">
        <v>0</v>
      </c>
      <c r="AB277" s="111">
        <v>0</v>
      </c>
      <c r="AC277" s="111">
        <v>0</v>
      </c>
      <c r="AD277" s="111">
        <v>0</v>
      </c>
      <c r="AE277" s="111">
        <v>0</v>
      </c>
      <c r="AF277" s="111">
        <v>0</v>
      </c>
      <c r="AG277" s="111">
        <v>0</v>
      </c>
      <c r="AH277" s="111">
        <v>0</v>
      </c>
      <c r="AI277" s="111">
        <v>0</v>
      </c>
      <c r="AJ277" s="111">
        <v>0</v>
      </c>
      <c r="AK277" s="111">
        <v>0</v>
      </c>
      <c r="AL277" s="111">
        <v>0</v>
      </c>
      <c r="AM277" s="111">
        <v>0</v>
      </c>
      <c r="AN277" s="111">
        <v>0</v>
      </c>
      <c r="AO277" s="111">
        <v>0</v>
      </c>
      <c r="AP277" s="111">
        <v>0</v>
      </c>
      <c r="AQ277" s="111">
        <v>0</v>
      </c>
      <c r="AR277" s="111">
        <v>0</v>
      </c>
      <c r="AS277" s="111">
        <v>0</v>
      </c>
      <c r="AT277" s="111">
        <v>0</v>
      </c>
      <c r="AU277" s="111">
        <v>0</v>
      </c>
      <c r="AV277" s="111">
        <v>0</v>
      </c>
      <c r="AW277" s="111">
        <v>0</v>
      </c>
      <c r="AX277" s="111">
        <v>0</v>
      </c>
      <c r="AY277" s="111">
        <v>0</v>
      </c>
      <c r="AZ277" s="157"/>
      <c r="BA277" s="157"/>
      <c r="BB277" s="157"/>
      <c r="BC277" s="157"/>
      <c r="BD277" s="157"/>
      <c r="BE277" s="157"/>
      <c r="BF277" s="157"/>
      <c r="BG277" s="157"/>
      <c r="BH277" s="157"/>
      <c r="BI277" s="157"/>
      <c r="BJ277" s="157"/>
      <c r="BK277" s="157"/>
      <c r="BL277" s="157"/>
      <c r="BM277" s="157"/>
      <c r="BN277" s="157"/>
      <c r="BO277" s="157"/>
      <c r="BP277" s="157"/>
      <c r="BQ277" s="157"/>
      <c r="BR277" s="157"/>
      <c r="BS277" s="157"/>
      <c r="BT277" s="157"/>
      <c r="BU277" s="157"/>
      <c r="BV277" s="157"/>
      <c r="BW277" s="157"/>
      <c r="BX277" s="157"/>
      <c r="BY277" s="157"/>
      <c r="BZ277" s="157"/>
      <c r="CA277" s="157"/>
      <c r="CB277" s="157"/>
      <c r="CC277" s="157"/>
      <c r="CD277" s="157"/>
      <c r="CE277" s="157"/>
      <c r="CF277" s="157"/>
      <c r="CG277" s="157"/>
      <c r="CH277" s="157"/>
      <c r="CI277" s="157"/>
      <c r="CJ277" s="157"/>
      <c r="CK277" s="157"/>
      <c r="CL277" s="157"/>
      <c r="CM277" s="157"/>
      <c r="CN277" s="157"/>
      <c r="CO277" s="157"/>
      <c r="CP277" s="157"/>
      <c r="CQ277" s="157"/>
      <c r="CR277" s="157"/>
      <c r="CS277" s="157"/>
      <c r="CT277" s="157"/>
      <c r="CU277" s="157"/>
      <c r="CV277" s="157"/>
      <c r="CW277" s="157"/>
      <c r="CX277" s="157"/>
      <c r="CY277" s="157"/>
      <c r="CZ277" s="157"/>
      <c r="DA277" s="157"/>
      <c r="DB277" s="157"/>
      <c r="DC277" s="157"/>
      <c r="DD277" s="157"/>
      <c r="DE277" s="157"/>
      <c r="DF277" s="157"/>
      <c r="DG277" s="157"/>
      <c r="DH277" s="157"/>
      <c r="DI277" s="157"/>
      <c r="DJ277" s="157"/>
      <c r="DK277" s="157"/>
      <c r="DL277" s="157"/>
      <c r="DM277" s="157"/>
      <c r="DN277" s="157"/>
      <c r="DO277" s="157"/>
      <c r="DP277" s="157"/>
      <c r="DQ277" s="157"/>
      <c r="DR277" s="157"/>
      <c r="DS277" s="157"/>
      <c r="DT277" s="157"/>
      <c r="DU277" s="157"/>
      <c r="DV277" s="157"/>
      <c r="DW277" s="157"/>
      <c r="DX277" s="157"/>
      <c r="DY277" s="157"/>
      <c r="DZ277" s="157"/>
      <c r="EA277" s="157"/>
      <c r="EB277" s="157"/>
      <c r="EC277" s="157"/>
      <c r="ED277" s="157"/>
      <c r="EE277" s="157"/>
      <c r="EF277" s="157"/>
      <c r="EG277" s="157"/>
      <c r="EH277" s="157"/>
      <c r="EI277" s="157"/>
      <c r="EJ277" s="157"/>
      <c r="EK277" s="157"/>
      <c r="EL277" s="157"/>
      <c r="EM277" s="157"/>
      <c r="EN277" s="157"/>
      <c r="EO277" s="157"/>
      <c r="EP277" s="157"/>
      <c r="EQ277" s="157"/>
      <c r="ER277" s="157"/>
      <c r="ES277" s="157"/>
      <c r="ET277" s="157"/>
      <c r="EU277" s="157"/>
      <c r="EV277" s="157"/>
      <c r="EW277" s="157"/>
      <c r="EX277" s="157"/>
      <c r="EY277" s="157"/>
      <c r="EZ277" s="157"/>
      <c r="FA277" s="157"/>
      <c r="FB277" s="157"/>
      <c r="FC277" s="157"/>
      <c r="FD277" s="157"/>
      <c r="FE277" s="157"/>
      <c r="FF277" s="157"/>
      <c r="FG277" s="157"/>
      <c r="FH277" s="157"/>
      <c r="FI277" s="157"/>
      <c r="FJ277" s="157"/>
      <c r="FK277" s="157"/>
      <c r="FL277" s="157"/>
      <c r="FM277" s="157"/>
      <c r="FN277" s="157"/>
      <c r="FO277" s="157"/>
      <c r="FP277" s="157"/>
      <c r="FQ277" s="157"/>
      <c r="FR277" s="157"/>
      <c r="FS277" s="157"/>
      <c r="FT277" s="157"/>
      <c r="FU277" s="157"/>
      <c r="FV277" s="157"/>
      <c r="FW277" s="157"/>
      <c r="FX277" s="157"/>
      <c r="FY277" s="157"/>
      <c r="FZ277" s="157"/>
      <c r="GA277" s="157"/>
      <c r="GB277" s="157"/>
      <c r="GC277" s="157"/>
      <c r="GD277" s="157"/>
      <c r="GE277" s="157"/>
      <c r="GF277" s="157"/>
      <c r="GG277" s="157"/>
      <c r="GH277" s="157"/>
      <c r="GI277" s="157"/>
      <c r="GJ277" s="157"/>
      <c r="GK277" s="157"/>
      <c r="GL277" s="157"/>
      <c r="GM277" s="157"/>
      <c r="GN277" s="157"/>
      <c r="GO277" s="157"/>
      <c r="GP277" s="157"/>
      <c r="GQ277" s="157"/>
      <c r="GR277" s="157"/>
      <c r="GS277" s="157"/>
      <c r="GT277" s="157"/>
      <c r="GU277" s="157"/>
      <c r="GV277" s="157"/>
      <c r="GW277" s="157"/>
      <c r="GX277" s="157"/>
      <c r="GY277" s="157"/>
      <c r="GZ277" s="157"/>
      <c r="HA277" s="157"/>
      <c r="HB277" s="157"/>
      <c r="HC277" s="157"/>
      <c r="HD277" s="157"/>
      <c r="HE277" s="157"/>
      <c r="HF277" s="157"/>
      <c r="HG277" s="157"/>
      <c r="HH277" s="157"/>
      <c r="HI277" s="157"/>
      <c r="HJ277" s="157"/>
      <c r="HK277" s="162"/>
    </row>
    <row r="278" spans="1:219" s="154" customFormat="1" ht="21.75">
      <c r="A278" s="217"/>
      <c r="B278" s="151">
        <v>279</v>
      </c>
      <c r="C278" s="218" t="s">
        <v>196</v>
      </c>
      <c r="D278" s="194" t="s">
        <v>231</v>
      </c>
      <c r="E278" s="63" t="s">
        <v>121</v>
      </c>
      <c r="F278" s="63" t="s">
        <v>122</v>
      </c>
      <c r="G278" s="111">
        <v>0</v>
      </c>
      <c r="H278" s="111">
        <v>0</v>
      </c>
      <c r="I278" s="111">
        <v>0</v>
      </c>
      <c r="J278" s="22">
        <v>1</v>
      </c>
      <c r="K278" s="83">
        <v>26.08</v>
      </c>
      <c r="L278" s="83">
        <v>0</v>
      </c>
      <c r="M278" s="83">
        <v>0</v>
      </c>
      <c r="N278" s="83">
        <v>0</v>
      </c>
      <c r="O278" s="22">
        <v>25</v>
      </c>
      <c r="P278" s="111">
        <v>0</v>
      </c>
      <c r="Q278" s="75">
        <v>0</v>
      </c>
      <c r="R278" s="194" t="s">
        <v>282</v>
      </c>
      <c r="S278" s="75">
        <v>2</v>
      </c>
      <c r="T278" s="111">
        <v>0</v>
      </c>
      <c r="U278" s="111">
        <v>0</v>
      </c>
      <c r="V278" s="111">
        <v>0</v>
      </c>
      <c r="W278" s="111">
        <v>0</v>
      </c>
      <c r="X278" s="111">
        <v>0</v>
      </c>
      <c r="Y278" s="111">
        <v>0</v>
      </c>
      <c r="Z278" s="111">
        <v>0</v>
      </c>
      <c r="AA278" s="111">
        <v>0</v>
      </c>
      <c r="AB278" s="111">
        <v>0</v>
      </c>
      <c r="AC278" s="111">
        <v>0</v>
      </c>
      <c r="AD278" s="111">
        <v>0</v>
      </c>
      <c r="AE278" s="111">
        <v>0</v>
      </c>
      <c r="AF278" s="111">
        <v>0</v>
      </c>
      <c r="AG278" s="111">
        <v>0</v>
      </c>
      <c r="AH278" s="111">
        <v>0</v>
      </c>
      <c r="AI278" s="111">
        <v>0</v>
      </c>
      <c r="AJ278" s="111">
        <v>0</v>
      </c>
      <c r="AK278" s="111">
        <v>0</v>
      </c>
      <c r="AL278" s="111">
        <v>0</v>
      </c>
      <c r="AM278" s="111">
        <v>0</v>
      </c>
      <c r="AN278" s="111">
        <v>0</v>
      </c>
      <c r="AO278" s="111">
        <v>0</v>
      </c>
      <c r="AP278" s="111">
        <v>0</v>
      </c>
      <c r="AQ278" s="111">
        <v>0</v>
      </c>
      <c r="AR278" s="111">
        <v>0</v>
      </c>
      <c r="AS278" s="111">
        <v>0</v>
      </c>
      <c r="AT278" s="111">
        <v>0</v>
      </c>
      <c r="AU278" s="111">
        <v>0</v>
      </c>
      <c r="AV278" s="111">
        <v>0</v>
      </c>
      <c r="AW278" s="111">
        <v>0</v>
      </c>
      <c r="AX278" s="111">
        <v>0</v>
      </c>
      <c r="AY278" s="111">
        <v>0</v>
      </c>
      <c r="AZ278" s="157"/>
      <c r="BA278" s="157"/>
      <c r="BB278" s="157"/>
      <c r="BC278" s="157"/>
      <c r="BD278" s="157"/>
      <c r="BE278" s="157"/>
      <c r="BF278" s="157"/>
      <c r="BG278" s="157"/>
      <c r="BH278" s="157"/>
      <c r="BI278" s="157"/>
      <c r="BJ278" s="157"/>
      <c r="BK278" s="157"/>
      <c r="BL278" s="157"/>
      <c r="BM278" s="157"/>
      <c r="BN278" s="157"/>
      <c r="BO278" s="157"/>
      <c r="BP278" s="157"/>
      <c r="BQ278" s="157"/>
      <c r="BR278" s="157"/>
      <c r="BS278" s="157"/>
      <c r="BT278" s="157"/>
      <c r="BU278" s="157"/>
      <c r="BV278" s="157"/>
      <c r="BW278" s="157"/>
      <c r="BX278" s="157"/>
      <c r="BY278" s="157"/>
      <c r="BZ278" s="157"/>
      <c r="CA278" s="157"/>
      <c r="CB278" s="157"/>
      <c r="CC278" s="157"/>
      <c r="CD278" s="157"/>
      <c r="CE278" s="157"/>
      <c r="CF278" s="157"/>
      <c r="CG278" s="157"/>
      <c r="CH278" s="157"/>
      <c r="CI278" s="157"/>
      <c r="CJ278" s="157"/>
      <c r="CK278" s="157"/>
      <c r="CL278" s="157"/>
      <c r="CM278" s="157"/>
      <c r="CN278" s="157"/>
      <c r="CO278" s="157"/>
      <c r="CP278" s="157"/>
      <c r="CQ278" s="157"/>
      <c r="CR278" s="157"/>
      <c r="CS278" s="157"/>
      <c r="CT278" s="157"/>
      <c r="CU278" s="157"/>
      <c r="CV278" s="157"/>
      <c r="CW278" s="157"/>
      <c r="CX278" s="157"/>
      <c r="CY278" s="157"/>
      <c r="CZ278" s="157"/>
      <c r="DA278" s="157"/>
      <c r="DB278" s="157"/>
      <c r="DC278" s="157"/>
      <c r="DD278" s="157"/>
      <c r="DE278" s="157"/>
      <c r="DF278" s="157"/>
      <c r="DG278" s="157"/>
      <c r="DH278" s="157"/>
      <c r="DI278" s="157"/>
      <c r="DJ278" s="157"/>
      <c r="DK278" s="157"/>
      <c r="DL278" s="157"/>
      <c r="DM278" s="157"/>
      <c r="DN278" s="157"/>
      <c r="DO278" s="157"/>
      <c r="DP278" s="157"/>
      <c r="DQ278" s="157"/>
      <c r="DR278" s="157"/>
      <c r="DS278" s="157"/>
      <c r="DT278" s="157"/>
      <c r="DU278" s="157"/>
      <c r="DV278" s="157"/>
      <c r="DW278" s="157"/>
      <c r="DX278" s="157"/>
      <c r="DY278" s="157"/>
      <c r="DZ278" s="157"/>
      <c r="EA278" s="157"/>
      <c r="EB278" s="157"/>
      <c r="EC278" s="157"/>
      <c r="ED278" s="157"/>
      <c r="EE278" s="157"/>
      <c r="EF278" s="157"/>
      <c r="EG278" s="157"/>
      <c r="EH278" s="157"/>
      <c r="EI278" s="157"/>
      <c r="EJ278" s="157"/>
      <c r="EK278" s="157"/>
      <c r="EL278" s="157"/>
      <c r="EM278" s="157"/>
      <c r="EN278" s="157"/>
      <c r="EO278" s="157"/>
      <c r="EP278" s="157"/>
      <c r="EQ278" s="157"/>
      <c r="ER278" s="157"/>
      <c r="ES278" s="157"/>
      <c r="ET278" s="157"/>
      <c r="EU278" s="157"/>
      <c r="EV278" s="157"/>
      <c r="EW278" s="157"/>
      <c r="EX278" s="157"/>
      <c r="EY278" s="157"/>
      <c r="EZ278" s="157"/>
      <c r="FA278" s="157"/>
      <c r="FB278" s="157"/>
      <c r="FC278" s="157"/>
      <c r="FD278" s="157"/>
      <c r="FE278" s="157"/>
      <c r="FF278" s="157"/>
      <c r="FG278" s="157"/>
      <c r="FH278" s="157"/>
      <c r="FI278" s="157"/>
      <c r="FJ278" s="157"/>
      <c r="FK278" s="157"/>
      <c r="FL278" s="157"/>
      <c r="FM278" s="157"/>
      <c r="FN278" s="157"/>
      <c r="FO278" s="157"/>
      <c r="FP278" s="157"/>
      <c r="FQ278" s="157"/>
      <c r="FR278" s="157"/>
      <c r="FS278" s="157"/>
      <c r="FT278" s="157"/>
      <c r="FU278" s="157"/>
      <c r="FV278" s="157"/>
      <c r="FW278" s="157"/>
      <c r="FX278" s="157"/>
      <c r="FY278" s="157"/>
      <c r="FZ278" s="157"/>
      <c r="GA278" s="157"/>
      <c r="GB278" s="157"/>
      <c r="GC278" s="157"/>
      <c r="GD278" s="157"/>
      <c r="GE278" s="157"/>
      <c r="GF278" s="157"/>
      <c r="GG278" s="157"/>
      <c r="GH278" s="157"/>
      <c r="GI278" s="157"/>
      <c r="GJ278" s="157"/>
      <c r="GK278" s="157"/>
      <c r="GL278" s="157"/>
      <c r="GM278" s="157"/>
      <c r="GN278" s="157"/>
      <c r="GO278" s="157"/>
      <c r="GP278" s="157"/>
      <c r="GQ278" s="157"/>
      <c r="GR278" s="157"/>
      <c r="GS278" s="157"/>
      <c r="GT278" s="157"/>
      <c r="GU278" s="157"/>
      <c r="GV278" s="157"/>
      <c r="GW278" s="157"/>
      <c r="GX278" s="157"/>
      <c r="GY278" s="157"/>
      <c r="GZ278" s="157"/>
      <c r="HA278" s="157"/>
      <c r="HB278" s="157"/>
      <c r="HC278" s="157"/>
      <c r="HD278" s="157"/>
      <c r="HE278" s="157"/>
      <c r="HF278" s="157"/>
      <c r="HG278" s="157"/>
      <c r="HH278" s="157"/>
      <c r="HI278" s="157"/>
      <c r="HJ278" s="157"/>
      <c r="HK278" s="162"/>
    </row>
    <row r="279" spans="1:219" s="154" customFormat="1" ht="21.75">
      <c r="A279" s="217"/>
      <c r="B279" s="151">
        <v>280</v>
      </c>
      <c r="C279" s="218" t="s">
        <v>196</v>
      </c>
      <c r="D279" s="194" t="s">
        <v>232</v>
      </c>
      <c r="E279" s="63" t="s">
        <v>121</v>
      </c>
      <c r="F279" s="63" t="s">
        <v>122</v>
      </c>
      <c r="G279" s="111">
        <v>0</v>
      </c>
      <c r="H279" s="111">
        <v>0</v>
      </c>
      <c r="I279" s="111">
        <v>0</v>
      </c>
      <c r="J279" s="22">
        <v>1</v>
      </c>
      <c r="K279" s="83">
        <v>41.7</v>
      </c>
      <c r="L279" s="83">
        <v>0</v>
      </c>
      <c r="M279" s="83">
        <v>0</v>
      </c>
      <c r="N279" s="83">
        <v>0</v>
      </c>
      <c r="O279" s="22">
        <v>25</v>
      </c>
      <c r="P279" s="111">
        <v>0</v>
      </c>
      <c r="Q279" s="75">
        <v>0</v>
      </c>
      <c r="R279" s="194" t="s">
        <v>282</v>
      </c>
      <c r="S279" s="75">
        <v>2</v>
      </c>
      <c r="T279" s="83">
        <v>0</v>
      </c>
      <c r="U279" s="111">
        <v>0</v>
      </c>
      <c r="V279" s="111">
        <v>0</v>
      </c>
      <c r="W279" s="111">
        <v>0</v>
      </c>
      <c r="X279" s="111">
        <v>0</v>
      </c>
      <c r="Y279" s="111">
        <v>0</v>
      </c>
      <c r="Z279" s="111">
        <v>0</v>
      </c>
      <c r="AA279" s="111">
        <v>0</v>
      </c>
      <c r="AB279" s="111">
        <v>0</v>
      </c>
      <c r="AC279" s="111">
        <v>0</v>
      </c>
      <c r="AD279" s="111">
        <v>0</v>
      </c>
      <c r="AE279" s="111">
        <v>0</v>
      </c>
      <c r="AF279" s="111">
        <v>0</v>
      </c>
      <c r="AG279" s="111">
        <v>0</v>
      </c>
      <c r="AH279" s="111">
        <v>0</v>
      </c>
      <c r="AI279" s="111">
        <v>0</v>
      </c>
      <c r="AJ279" s="111">
        <v>0</v>
      </c>
      <c r="AK279" s="111">
        <v>0</v>
      </c>
      <c r="AL279" s="111">
        <v>0</v>
      </c>
      <c r="AM279" s="111">
        <v>0</v>
      </c>
      <c r="AN279" s="111">
        <v>0</v>
      </c>
      <c r="AO279" s="111">
        <v>0</v>
      </c>
      <c r="AP279" s="111">
        <v>0</v>
      </c>
      <c r="AQ279" s="111">
        <v>0</v>
      </c>
      <c r="AR279" s="111">
        <v>0</v>
      </c>
      <c r="AS279" s="111">
        <v>0</v>
      </c>
      <c r="AT279" s="111">
        <v>0</v>
      </c>
      <c r="AU279" s="111">
        <v>0</v>
      </c>
      <c r="AV279" s="111">
        <v>0</v>
      </c>
      <c r="AW279" s="111">
        <v>0</v>
      </c>
      <c r="AX279" s="111">
        <v>0</v>
      </c>
      <c r="AY279" s="111">
        <v>0</v>
      </c>
      <c r="AZ279" s="197"/>
      <c r="BA279" s="157"/>
      <c r="BB279" s="157"/>
      <c r="BC279" s="157"/>
      <c r="BD279" s="157"/>
      <c r="BE279" s="157"/>
      <c r="BF279" s="157"/>
      <c r="BG279" s="157"/>
      <c r="BH279" s="157"/>
      <c r="BI279" s="157"/>
      <c r="BJ279" s="157"/>
      <c r="BK279" s="157"/>
      <c r="BL279" s="157"/>
      <c r="BM279" s="157"/>
      <c r="BN279" s="157"/>
      <c r="BO279" s="157"/>
      <c r="BP279" s="157"/>
      <c r="BQ279" s="157"/>
      <c r="BR279" s="157"/>
      <c r="BS279" s="157"/>
      <c r="BT279" s="157"/>
      <c r="BU279" s="157"/>
      <c r="BV279" s="157"/>
      <c r="BW279" s="157"/>
      <c r="BX279" s="157"/>
      <c r="BY279" s="157"/>
      <c r="BZ279" s="157"/>
      <c r="CA279" s="157"/>
      <c r="CB279" s="157"/>
      <c r="CC279" s="157"/>
      <c r="CD279" s="157"/>
      <c r="CE279" s="157"/>
      <c r="CF279" s="157"/>
      <c r="CG279" s="157"/>
      <c r="CH279" s="157"/>
      <c r="CI279" s="157"/>
      <c r="CJ279" s="157"/>
      <c r="CK279" s="157"/>
      <c r="CL279" s="157"/>
      <c r="CM279" s="157"/>
      <c r="CN279" s="157"/>
      <c r="CO279" s="157"/>
      <c r="CP279" s="157"/>
      <c r="CQ279" s="157"/>
      <c r="CR279" s="157"/>
      <c r="CS279" s="157"/>
      <c r="CT279" s="157"/>
      <c r="CU279" s="157"/>
      <c r="CV279" s="157"/>
      <c r="CW279" s="157"/>
      <c r="CX279" s="157"/>
      <c r="CY279" s="157"/>
      <c r="CZ279" s="157"/>
      <c r="DA279" s="157"/>
      <c r="DB279" s="157"/>
      <c r="DC279" s="157"/>
      <c r="DD279" s="157"/>
      <c r="DE279" s="157"/>
      <c r="DF279" s="157"/>
      <c r="DG279" s="157"/>
      <c r="DH279" s="157"/>
      <c r="DI279" s="157"/>
      <c r="DJ279" s="157"/>
      <c r="DK279" s="157"/>
      <c r="DL279" s="157"/>
      <c r="DM279" s="157"/>
      <c r="DN279" s="157"/>
      <c r="DO279" s="157"/>
      <c r="DP279" s="157"/>
      <c r="DQ279" s="157"/>
      <c r="DR279" s="157"/>
      <c r="DS279" s="157"/>
      <c r="DT279" s="157"/>
      <c r="DU279" s="157"/>
      <c r="DV279" s="157"/>
      <c r="DW279" s="157"/>
      <c r="DX279" s="157"/>
      <c r="DY279" s="157"/>
      <c r="DZ279" s="157"/>
      <c r="EA279" s="157"/>
      <c r="EB279" s="157"/>
      <c r="EC279" s="157"/>
      <c r="ED279" s="157"/>
      <c r="EE279" s="157"/>
      <c r="EF279" s="157"/>
      <c r="EG279" s="157"/>
      <c r="EH279" s="157"/>
      <c r="EI279" s="157"/>
      <c r="EJ279" s="157"/>
      <c r="EK279" s="157"/>
      <c r="EL279" s="157"/>
      <c r="EM279" s="157"/>
      <c r="EN279" s="157"/>
      <c r="EO279" s="157"/>
      <c r="EP279" s="157"/>
      <c r="EQ279" s="157"/>
      <c r="ER279" s="157"/>
      <c r="ES279" s="157"/>
      <c r="ET279" s="157"/>
      <c r="EU279" s="157"/>
      <c r="EV279" s="157"/>
      <c r="EW279" s="157"/>
      <c r="EX279" s="157"/>
      <c r="EY279" s="157"/>
      <c r="EZ279" s="157"/>
      <c r="FA279" s="157"/>
      <c r="FB279" s="157"/>
      <c r="FC279" s="157"/>
      <c r="FD279" s="157"/>
      <c r="FE279" s="157"/>
      <c r="FF279" s="157"/>
      <c r="FG279" s="157"/>
      <c r="FH279" s="157"/>
      <c r="FI279" s="157"/>
      <c r="FJ279" s="157"/>
      <c r="FK279" s="157"/>
      <c r="FL279" s="157"/>
      <c r="FM279" s="157"/>
      <c r="FN279" s="157"/>
      <c r="FO279" s="157"/>
      <c r="FP279" s="157"/>
      <c r="FQ279" s="157"/>
      <c r="FR279" s="157"/>
      <c r="FS279" s="157"/>
      <c r="FT279" s="157"/>
      <c r="FU279" s="157"/>
      <c r="FV279" s="157"/>
      <c r="FW279" s="157"/>
      <c r="FX279" s="157"/>
      <c r="FY279" s="157"/>
      <c r="FZ279" s="157"/>
      <c r="GA279" s="157"/>
      <c r="GB279" s="157"/>
      <c r="GC279" s="157"/>
      <c r="GD279" s="157"/>
      <c r="GE279" s="157"/>
      <c r="GF279" s="157"/>
      <c r="GG279" s="157"/>
      <c r="GH279" s="157"/>
      <c r="GI279" s="157"/>
      <c r="GJ279" s="157"/>
      <c r="GK279" s="157"/>
      <c r="GL279" s="157"/>
      <c r="GM279" s="157"/>
      <c r="GN279" s="157"/>
      <c r="GO279" s="157"/>
      <c r="GP279" s="157"/>
      <c r="GQ279" s="157"/>
      <c r="GR279" s="157"/>
      <c r="GS279" s="157"/>
      <c r="GT279" s="157"/>
      <c r="GU279" s="157"/>
      <c r="GV279" s="157"/>
      <c r="GW279" s="157"/>
      <c r="GX279" s="157"/>
      <c r="GY279" s="157"/>
      <c r="GZ279" s="157"/>
      <c r="HA279" s="157"/>
      <c r="HB279" s="157"/>
      <c r="HC279" s="157"/>
      <c r="HD279" s="157"/>
    </row>
    <row r="280" spans="1:219" s="154" customFormat="1" ht="21.75">
      <c r="A280" s="217"/>
      <c r="B280" s="151">
        <v>281</v>
      </c>
      <c r="C280" s="218" t="s">
        <v>196</v>
      </c>
      <c r="D280" s="194" t="s">
        <v>233</v>
      </c>
      <c r="E280" s="63" t="s">
        <v>121</v>
      </c>
      <c r="F280" s="63" t="s">
        <v>122</v>
      </c>
      <c r="G280" s="111">
        <v>0</v>
      </c>
      <c r="H280" s="111">
        <v>0</v>
      </c>
      <c r="I280" s="111">
        <v>0</v>
      </c>
      <c r="J280" s="22">
        <v>1</v>
      </c>
      <c r="K280" s="83">
        <v>0</v>
      </c>
      <c r="L280" s="83">
        <v>0</v>
      </c>
      <c r="M280" s="83" t="s">
        <v>242</v>
      </c>
      <c r="N280" s="83">
        <v>2.04</v>
      </c>
      <c r="O280" s="22">
        <v>25</v>
      </c>
      <c r="P280" s="111">
        <v>0</v>
      </c>
      <c r="Q280" s="75">
        <v>0</v>
      </c>
      <c r="R280" s="194" t="s">
        <v>282</v>
      </c>
      <c r="S280" s="75">
        <v>2</v>
      </c>
      <c r="T280" s="83">
        <v>0</v>
      </c>
      <c r="U280" s="111">
        <v>0</v>
      </c>
      <c r="V280" s="111">
        <v>0</v>
      </c>
      <c r="W280" s="111">
        <v>0</v>
      </c>
      <c r="X280" s="111">
        <v>0</v>
      </c>
      <c r="Y280" s="111">
        <v>0</v>
      </c>
      <c r="Z280" s="111">
        <v>0</v>
      </c>
      <c r="AA280" s="111">
        <v>0</v>
      </c>
      <c r="AB280" s="111">
        <v>0</v>
      </c>
      <c r="AC280" s="111">
        <v>0</v>
      </c>
      <c r="AD280" s="111">
        <v>0</v>
      </c>
      <c r="AE280" s="111">
        <v>0</v>
      </c>
      <c r="AF280" s="111">
        <v>0</v>
      </c>
      <c r="AG280" s="111">
        <v>0</v>
      </c>
      <c r="AH280" s="111">
        <v>0</v>
      </c>
      <c r="AI280" s="111">
        <v>0</v>
      </c>
      <c r="AJ280" s="111">
        <v>0</v>
      </c>
      <c r="AK280" s="111">
        <v>0</v>
      </c>
      <c r="AL280" s="111">
        <v>0</v>
      </c>
      <c r="AM280" s="111">
        <v>0</v>
      </c>
      <c r="AN280" s="111">
        <v>0</v>
      </c>
      <c r="AO280" s="111">
        <v>0</v>
      </c>
      <c r="AP280" s="111">
        <v>0</v>
      </c>
      <c r="AQ280" s="111">
        <v>0</v>
      </c>
      <c r="AR280" s="111">
        <v>0</v>
      </c>
      <c r="AS280" s="111">
        <v>0</v>
      </c>
      <c r="AT280" s="111">
        <v>0</v>
      </c>
      <c r="AU280" s="111">
        <v>0</v>
      </c>
      <c r="AV280" s="111">
        <v>0</v>
      </c>
      <c r="AW280" s="111">
        <v>0</v>
      </c>
      <c r="AX280" s="111">
        <v>0</v>
      </c>
      <c r="AY280" s="111">
        <v>0</v>
      </c>
      <c r="AZ280" s="197"/>
      <c r="BA280" s="157"/>
      <c r="BB280" s="157"/>
      <c r="BC280" s="157"/>
      <c r="BD280" s="157"/>
      <c r="BE280" s="157"/>
      <c r="BF280" s="157"/>
      <c r="BG280" s="157"/>
      <c r="BH280" s="157"/>
      <c r="BI280" s="157"/>
      <c r="BJ280" s="157"/>
      <c r="BK280" s="157"/>
      <c r="BL280" s="157"/>
      <c r="BM280" s="157"/>
      <c r="BN280" s="157"/>
      <c r="BO280" s="157"/>
      <c r="BP280" s="157"/>
      <c r="BQ280" s="157"/>
      <c r="BR280" s="157"/>
      <c r="BS280" s="157"/>
      <c r="BT280" s="157"/>
      <c r="BU280" s="157"/>
      <c r="BV280" s="157"/>
      <c r="BW280" s="157"/>
      <c r="BX280" s="157"/>
      <c r="BY280" s="157"/>
      <c r="BZ280" s="157"/>
      <c r="CA280" s="157"/>
      <c r="CB280" s="157"/>
      <c r="CC280" s="157"/>
      <c r="CD280" s="157"/>
      <c r="CE280" s="157"/>
      <c r="CF280" s="157"/>
      <c r="CG280" s="157"/>
      <c r="CH280" s="157"/>
      <c r="CI280" s="157"/>
      <c r="CJ280" s="157"/>
      <c r="CK280" s="157"/>
      <c r="CL280" s="157"/>
      <c r="CM280" s="157"/>
      <c r="CN280" s="157"/>
      <c r="CO280" s="157"/>
      <c r="CP280" s="157"/>
      <c r="CQ280" s="157"/>
      <c r="CR280" s="157"/>
      <c r="CS280" s="157"/>
      <c r="CT280" s="157"/>
      <c r="CU280" s="157"/>
      <c r="CV280" s="157"/>
      <c r="CW280" s="157"/>
      <c r="CX280" s="157"/>
      <c r="CY280" s="157"/>
      <c r="CZ280" s="157"/>
      <c r="DA280" s="157"/>
      <c r="DB280" s="157"/>
      <c r="DC280" s="157"/>
      <c r="DD280" s="157"/>
      <c r="DE280" s="157"/>
      <c r="DF280" s="157"/>
      <c r="DG280" s="157"/>
      <c r="DH280" s="157"/>
      <c r="DI280" s="157"/>
      <c r="DJ280" s="157"/>
      <c r="DK280" s="157"/>
      <c r="DL280" s="157"/>
      <c r="DM280" s="157"/>
      <c r="DN280" s="157"/>
      <c r="DO280" s="157"/>
      <c r="DP280" s="157"/>
      <c r="DQ280" s="157"/>
      <c r="DR280" s="157"/>
      <c r="DS280" s="157"/>
      <c r="DT280" s="157"/>
      <c r="DU280" s="157"/>
      <c r="DV280" s="157"/>
      <c r="DW280" s="157"/>
      <c r="DX280" s="157"/>
      <c r="DY280" s="157"/>
      <c r="DZ280" s="157"/>
      <c r="EA280" s="157"/>
      <c r="EB280" s="157"/>
      <c r="EC280" s="157"/>
      <c r="ED280" s="157"/>
      <c r="EE280" s="157"/>
      <c r="EF280" s="157"/>
      <c r="EG280" s="157"/>
      <c r="EH280" s="157"/>
      <c r="EI280" s="157"/>
      <c r="EJ280" s="157"/>
      <c r="EK280" s="157"/>
      <c r="EL280" s="157"/>
      <c r="EM280" s="157"/>
      <c r="EN280" s="157"/>
      <c r="EO280" s="157"/>
      <c r="EP280" s="157"/>
      <c r="EQ280" s="157"/>
      <c r="ER280" s="157"/>
      <c r="ES280" s="157"/>
      <c r="ET280" s="157"/>
      <c r="EU280" s="157"/>
      <c r="EV280" s="157"/>
      <c r="EW280" s="157"/>
      <c r="EX280" s="157"/>
      <c r="EY280" s="157"/>
      <c r="EZ280" s="157"/>
      <c r="FA280" s="157"/>
      <c r="FB280" s="157"/>
      <c r="FC280" s="157"/>
      <c r="FD280" s="157"/>
      <c r="FE280" s="157"/>
      <c r="FF280" s="157"/>
      <c r="FG280" s="157"/>
      <c r="FH280" s="157"/>
      <c r="FI280" s="157"/>
      <c r="FJ280" s="157"/>
      <c r="FK280" s="157"/>
      <c r="FL280" s="157"/>
      <c r="FM280" s="157"/>
      <c r="FN280" s="157"/>
      <c r="FO280" s="157"/>
      <c r="FP280" s="157"/>
      <c r="FQ280" s="157"/>
      <c r="FR280" s="157"/>
      <c r="FS280" s="157"/>
      <c r="FT280" s="157"/>
      <c r="FU280" s="157"/>
      <c r="FV280" s="157"/>
      <c r="FW280" s="157"/>
      <c r="FX280" s="157"/>
      <c r="FY280" s="157"/>
      <c r="FZ280" s="157"/>
      <c r="GA280" s="157"/>
      <c r="GB280" s="157"/>
      <c r="GC280" s="157"/>
      <c r="GD280" s="157"/>
      <c r="GE280" s="157"/>
      <c r="GF280" s="157"/>
      <c r="GG280" s="157"/>
      <c r="GH280" s="157"/>
      <c r="GI280" s="157"/>
      <c r="GJ280" s="157"/>
      <c r="GK280" s="157"/>
      <c r="GL280" s="157"/>
      <c r="GM280" s="157"/>
      <c r="GN280" s="157"/>
      <c r="GO280" s="157"/>
      <c r="GP280" s="157"/>
      <c r="GQ280" s="157"/>
      <c r="GR280" s="157"/>
      <c r="GS280" s="157"/>
      <c r="GT280" s="157"/>
      <c r="GU280" s="157"/>
      <c r="GV280" s="157"/>
      <c r="GW280" s="157"/>
      <c r="GX280" s="157"/>
      <c r="GY280" s="157"/>
      <c r="GZ280" s="157"/>
      <c r="HA280" s="157"/>
      <c r="HB280" s="157"/>
      <c r="HC280" s="157"/>
      <c r="HD280" s="157"/>
    </row>
    <row r="281" spans="1:219" s="154" customFormat="1" ht="21.75">
      <c r="A281" s="217"/>
      <c r="B281" s="151">
        <v>282</v>
      </c>
      <c r="C281" s="218" t="s">
        <v>196</v>
      </c>
      <c r="D281" s="194" t="s">
        <v>234</v>
      </c>
      <c r="E281" s="63" t="s">
        <v>121</v>
      </c>
      <c r="F281" s="63" t="s">
        <v>122</v>
      </c>
      <c r="G281" s="111">
        <v>0</v>
      </c>
      <c r="H281" s="111">
        <v>0</v>
      </c>
      <c r="I281" s="111">
        <v>0</v>
      </c>
      <c r="J281" s="22">
        <v>1</v>
      </c>
      <c r="K281" s="225">
        <v>0</v>
      </c>
      <c r="L281" s="83">
        <v>13.71</v>
      </c>
      <c r="M281" s="111">
        <v>0</v>
      </c>
      <c r="N281" s="83">
        <v>0</v>
      </c>
      <c r="O281" s="22">
        <v>17</v>
      </c>
      <c r="P281" s="111">
        <v>0</v>
      </c>
      <c r="Q281" s="75">
        <v>60</v>
      </c>
      <c r="R281" s="194" t="s">
        <v>282</v>
      </c>
      <c r="S281" s="75">
        <v>2</v>
      </c>
      <c r="T281" s="83">
        <v>0</v>
      </c>
      <c r="U281" s="111">
        <v>0</v>
      </c>
      <c r="V281" s="111">
        <v>0</v>
      </c>
      <c r="W281" s="111">
        <v>0</v>
      </c>
      <c r="X281" s="111">
        <v>0</v>
      </c>
      <c r="Y281" s="111">
        <v>0</v>
      </c>
      <c r="Z281" s="111">
        <v>0</v>
      </c>
      <c r="AA281" s="111">
        <v>0</v>
      </c>
      <c r="AB281" s="111">
        <v>0</v>
      </c>
      <c r="AC281" s="111">
        <v>0</v>
      </c>
      <c r="AD281" s="111">
        <v>0</v>
      </c>
      <c r="AE281" s="111">
        <v>0</v>
      </c>
      <c r="AF281" s="111">
        <v>0</v>
      </c>
      <c r="AG281" s="111">
        <v>0</v>
      </c>
      <c r="AH281" s="111">
        <v>0</v>
      </c>
      <c r="AI281" s="111">
        <v>0</v>
      </c>
      <c r="AJ281" s="111">
        <v>0</v>
      </c>
      <c r="AK281" s="111">
        <v>0</v>
      </c>
      <c r="AL281" s="111">
        <v>0</v>
      </c>
      <c r="AM281" s="111">
        <v>0</v>
      </c>
      <c r="AN281" s="111">
        <v>0</v>
      </c>
      <c r="AO281" s="111">
        <v>0</v>
      </c>
      <c r="AP281" s="111">
        <v>0</v>
      </c>
      <c r="AQ281" s="111">
        <v>0</v>
      </c>
      <c r="AR281" s="111">
        <v>0</v>
      </c>
      <c r="AS281" s="111">
        <v>0</v>
      </c>
      <c r="AT281" s="111">
        <v>0</v>
      </c>
      <c r="AU281" s="111">
        <v>0</v>
      </c>
      <c r="AV281" s="111">
        <v>0</v>
      </c>
      <c r="AW281" s="111">
        <v>0</v>
      </c>
      <c r="AX281" s="111">
        <v>0</v>
      </c>
      <c r="AY281" s="111">
        <v>0</v>
      </c>
      <c r="AZ281" s="197"/>
      <c r="BA281" s="157"/>
      <c r="BB281" s="157"/>
      <c r="BC281" s="157"/>
      <c r="BD281" s="157"/>
      <c r="BE281" s="157"/>
      <c r="BF281" s="157"/>
      <c r="BG281" s="157"/>
      <c r="BH281" s="157"/>
      <c r="BI281" s="157"/>
      <c r="BJ281" s="157"/>
      <c r="BK281" s="157"/>
      <c r="BL281" s="157"/>
      <c r="BM281" s="157"/>
      <c r="BN281" s="157"/>
      <c r="BO281" s="157"/>
      <c r="BP281" s="157"/>
      <c r="BQ281" s="157"/>
      <c r="BR281" s="157"/>
      <c r="BS281" s="157"/>
      <c r="BT281" s="157"/>
      <c r="BU281" s="157"/>
      <c r="BV281" s="157"/>
      <c r="BW281" s="157"/>
      <c r="BX281" s="157"/>
      <c r="BY281" s="157"/>
      <c r="BZ281" s="157"/>
      <c r="CA281" s="157"/>
      <c r="CB281" s="157"/>
      <c r="CC281" s="157"/>
      <c r="CD281" s="157"/>
      <c r="CE281" s="157"/>
      <c r="CF281" s="157"/>
      <c r="CG281" s="157"/>
      <c r="CH281" s="157"/>
      <c r="CI281" s="157"/>
      <c r="CJ281" s="157"/>
      <c r="CK281" s="157"/>
      <c r="CL281" s="157"/>
      <c r="CM281" s="157"/>
      <c r="CN281" s="157"/>
      <c r="CO281" s="157"/>
      <c r="CP281" s="157"/>
      <c r="CQ281" s="157"/>
      <c r="CR281" s="157"/>
      <c r="CS281" s="157"/>
      <c r="CT281" s="157"/>
      <c r="CU281" s="157"/>
      <c r="CV281" s="157"/>
      <c r="CW281" s="157"/>
      <c r="CX281" s="157"/>
      <c r="CY281" s="157"/>
      <c r="CZ281" s="157"/>
      <c r="DA281" s="157"/>
      <c r="DB281" s="157"/>
      <c r="DC281" s="157"/>
      <c r="DD281" s="157"/>
      <c r="DE281" s="157"/>
      <c r="DF281" s="157"/>
      <c r="DG281" s="157"/>
      <c r="DH281" s="157"/>
      <c r="DI281" s="157"/>
      <c r="DJ281" s="157"/>
      <c r="DK281" s="157"/>
      <c r="DL281" s="157"/>
      <c r="DM281" s="157"/>
      <c r="DN281" s="157"/>
      <c r="DO281" s="157"/>
      <c r="DP281" s="157"/>
      <c r="DQ281" s="157"/>
      <c r="DR281" s="157"/>
      <c r="DS281" s="157"/>
      <c r="DT281" s="157"/>
      <c r="DU281" s="157"/>
      <c r="DV281" s="157"/>
      <c r="DW281" s="157"/>
      <c r="DX281" s="157"/>
      <c r="DY281" s="157"/>
      <c r="DZ281" s="157"/>
      <c r="EA281" s="157"/>
      <c r="EB281" s="157"/>
      <c r="EC281" s="157"/>
      <c r="ED281" s="157"/>
      <c r="EE281" s="157"/>
      <c r="EF281" s="157"/>
      <c r="EG281" s="157"/>
      <c r="EH281" s="157"/>
      <c r="EI281" s="157"/>
      <c r="EJ281" s="157"/>
      <c r="EK281" s="157"/>
      <c r="EL281" s="157"/>
      <c r="EM281" s="157"/>
      <c r="EN281" s="157"/>
      <c r="EO281" s="157"/>
      <c r="EP281" s="157"/>
      <c r="EQ281" s="157"/>
      <c r="ER281" s="157"/>
      <c r="ES281" s="157"/>
      <c r="ET281" s="157"/>
      <c r="EU281" s="157"/>
      <c r="EV281" s="157"/>
      <c r="EW281" s="157"/>
      <c r="EX281" s="157"/>
      <c r="EY281" s="157"/>
      <c r="EZ281" s="157"/>
      <c r="FA281" s="157"/>
      <c r="FB281" s="157"/>
      <c r="FC281" s="157"/>
      <c r="FD281" s="157"/>
      <c r="FE281" s="157"/>
      <c r="FF281" s="157"/>
      <c r="FG281" s="157"/>
      <c r="FH281" s="157"/>
      <c r="FI281" s="157"/>
      <c r="FJ281" s="157"/>
      <c r="FK281" s="157"/>
      <c r="FL281" s="157"/>
      <c r="FM281" s="157"/>
      <c r="FN281" s="157"/>
      <c r="FO281" s="157"/>
      <c r="FP281" s="157"/>
      <c r="FQ281" s="157"/>
      <c r="FR281" s="157"/>
      <c r="FS281" s="157"/>
      <c r="FT281" s="157"/>
      <c r="FU281" s="157"/>
      <c r="FV281" s="157"/>
      <c r="FW281" s="157"/>
      <c r="FX281" s="157"/>
      <c r="FY281" s="157"/>
      <c r="FZ281" s="157"/>
      <c r="GA281" s="157"/>
      <c r="GB281" s="157"/>
      <c r="GC281" s="157"/>
      <c r="GD281" s="157"/>
      <c r="GE281" s="157"/>
      <c r="GF281" s="157"/>
      <c r="GG281" s="157"/>
      <c r="GH281" s="157"/>
      <c r="GI281" s="157"/>
      <c r="GJ281" s="157"/>
      <c r="GK281" s="157"/>
      <c r="GL281" s="157"/>
      <c r="GM281" s="157"/>
      <c r="GN281" s="157"/>
      <c r="GO281" s="157"/>
      <c r="GP281" s="157"/>
      <c r="GQ281" s="157"/>
      <c r="GR281" s="157"/>
      <c r="GS281" s="157"/>
      <c r="GT281" s="157"/>
      <c r="GU281" s="157"/>
      <c r="GV281" s="157"/>
      <c r="GW281" s="157"/>
      <c r="GX281" s="157"/>
      <c r="GY281" s="157"/>
      <c r="GZ281" s="157"/>
      <c r="HA281" s="157"/>
      <c r="HB281" s="157"/>
      <c r="HC281" s="157"/>
      <c r="HD281" s="157"/>
    </row>
    <row r="282" spans="1:219" s="154" customFormat="1" ht="21.75">
      <c r="A282" s="217"/>
      <c r="B282" s="151">
        <v>283</v>
      </c>
      <c r="C282" s="218" t="s">
        <v>196</v>
      </c>
      <c r="D282" s="194" t="s">
        <v>235</v>
      </c>
      <c r="E282" s="63" t="s">
        <v>121</v>
      </c>
      <c r="F282" s="63" t="s">
        <v>122</v>
      </c>
      <c r="G282" s="111">
        <v>0</v>
      </c>
      <c r="H282" s="111">
        <v>0</v>
      </c>
      <c r="I282" s="111">
        <v>0</v>
      </c>
      <c r="J282" s="22">
        <v>1</v>
      </c>
      <c r="K282" s="111">
        <v>8.11</v>
      </c>
      <c r="L282" s="83">
        <v>0</v>
      </c>
      <c r="M282" s="111">
        <v>0</v>
      </c>
      <c r="N282" s="111">
        <v>0</v>
      </c>
      <c r="O282" s="22">
        <v>20</v>
      </c>
      <c r="P282" s="111">
        <v>0</v>
      </c>
      <c r="Q282" s="75">
        <v>60</v>
      </c>
      <c r="R282" s="219" t="s">
        <v>282</v>
      </c>
      <c r="S282" s="75">
        <v>2</v>
      </c>
      <c r="T282" s="83">
        <v>0</v>
      </c>
      <c r="U282" s="111">
        <v>0</v>
      </c>
      <c r="V282" s="111">
        <v>0</v>
      </c>
      <c r="W282" s="111">
        <v>0</v>
      </c>
      <c r="X282" s="111">
        <v>0</v>
      </c>
      <c r="Y282" s="111">
        <v>0</v>
      </c>
      <c r="Z282" s="111">
        <v>0</v>
      </c>
      <c r="AA282" s="111">
        <v>0</v>
      </c>
      <c r="AB282" s="111">
        <v>0</v>
      </c>
      <c r="AC282" s="111">
        <v>0</v>
      </c>
      <c r="AD282" s="111">
        <v>0</v>
      </c>
      <c r="AE282" s="111">
        <v>0</v>
      </c>
      <c r="AF282" s="111">
        <v>0</v>
      </c>
      <c r="AG282" s="111">
        <v>0</v>
      </c>
      <c r="AH282" s="111">
        <v>0</v>
      </c>
      <c r="AI282" s="111">
        <v>0</v>
      </c>
      <c r="AJ282" s="111">
        <v>0</v>
      </c>
      <c r="AK282" s="111">
        <v>0</v>
      </c>
      <c r="AL282" s="111">
        <v>0</v>
      </c>
      <c r="AM282" s="111">
        <v>0</v>
      </c>
      <c r="AN282" s="111">
        <v>0</v>
      </c>
      <c r="AO282" s="111">
        <v>0</v>
      </c>
      <c r="AP282" s="111">
        <v>0</v>
      </c>
      <c r="AQ282" s="111">
        <v>0</v>
      </c>
      <c r="AR282" s="111">
        <v>0</v>
      </c>
      <c r="AS282" s="111">
        <v>0</v>
      </c>
      <c r="AT282" s="111">
        <v>0</v>
      </c>
      <c r="AU282" s="111">
        <v>0</v>
      </c>
      <c r="AV282" s="111">
        <v>0</v>
      </c>
      <c r="AW282" s="111">
        <v>0</v>
      </c>
      <c r="AX282" s="111">
        <v>0</v>
      </c>
      <c r="AY282" s="111">
        <v>0</v>
      </c>
      <c r="AZ282" s="197"/>
      <c r="BA282" s="157"/>
      <c r="BB282" s="157"/>
      <c r="BC282" s="157"/>
      <c r="BD282" s="157"/>
      <c r="BE282" s="157"/>
      <c r="BF282" s="157"/>
      <c r="BG282" s="157"/>
      <c r="BH282" s="157"/>
      <c r="BI282" s="157"/>
      <c r="BJ282" s="157"/>
      <c r="BK282" s="157"/>
      <c r="BL282" s="157"/>
      <c r="BM282" s="157"/>
      <c r="BN282" s="157"/>
      <c r="BO282" s="157"/>
      <c r="BP282" s="157"/>
      <c r="BQ282" s="157"/>
      <c r="BR282" s="157"/>
      <c r="BS282" s="157"/>
      <c r="BT282" s="157"/>
      <c r="BU282" s="157"/>
      <c r="BV282" s="157"/>
      <c r="BW282" s="157"/>
      <c r="BX282" s="157"/>
      <c r="BY282" s="157"/>
      <c r="BZ282" s="157"/>
      <c r="CA282" s="157"/>
      <c r="CB282" s="157"/>
      <c r="CC282" s="157"/>
      <c r="CD282" s="157"/>
      <c r="CE282" s="157"/>
      <c r="CF282" s="157"/>
      <c r="CG282" s="157"/>
      <c r="CH282" s="157"/>
      <c r="CI282" s="157"/>
      <c r="CJ282" s="157"/>
      <c r="CK282" s="157"/>
      <c r="CL282" s="157"/>
      <c r="CM282" s="157"/>
      <c r="CN282" s="157"/>
      <c r="CO282" s="157"/>
      <c r="CP282" s="157"/>
      <c r="CQ282" s="157"/>
      <c r="CR282" s="157"/>
      <c r="CS282" s="157"/>
      <c r="CT282" s="157"/>
      <c r="CU282" s="157"/>
      <c r="CV282" s="157"/>
      <c r="CW282" s="157"/>
      <c r="CX282" s="157"/>
      <c r="CY282" s="157"/>
      <c r="CZ282" s="157"/>
      <c r="DA282" s="157"/>
      <c r="DB282" s="157"/>
      <c r="DC282" s="157"/>
      <c r="DD282" s="157"/>
      <c r="DE282" s="157"/>
      <c r="DF282" s="157"/>
      <c r="DG282" s="157"/>
      <c r="DH282" s="157"/>
      <c r="DI282" s="157"/>
      <c r="DJ282" s="157"/>
      <c r="DK282" s="157"/>
      <c r="DL282" s="157"/>
      <c r="DM282" s="157"/>
      <c r="DN282" s="157"/>
      <c r="DO282" s="157"/>
      <c r="DP282" s="157"/>
      <c r="DQ282" s="157"/>
      <c r="DR282" s="157"/>
      <c r="DS282" s="157"/>
      <c r="DT282" s="157"/>
      <c r="DU282" s="157"/>
      <c r="DV282" s="157"/>
      <c r="DW282" s="157"/>
      <c r="DX282" s="157"/>
      <c r="DY282" s="157"/>
      <c r="DZ282" s="157"/>
      <c r="EA282" s="157"/>
      <c r="EB282" s="157"/>
      <c r="EC282" s="157"/>
      <c r="ED282" s="157"/>
      <c r="EE282" s="157"/>
      <c r="EF282" s="157"/>
      <c r="EG282" s="157"/>
      <c r="EH282" s="157"/>
      <c r="EI282" s="157"/>
      <c r="EJ282" s="157"/>
      <c r="EK282" s="157"/>
      <c r="EL282" s="157"/>
      <c r="EM282" s="157"/>
      <c r="EN282" s="157"/>
      <c r="EO282" s="157"/>
      <c r="EP282" s="157"/>
      <c r="EQ282" s="157"/>
      <c r="ER282" s="157"/>
      <c r="ES282" s="157"/>
      <c r="ET282" s="157"/>
      <c r="EU282" s="157"/>
      <c r="EV282" s="157"/>
      <c r="EW282" s="157"/>
      <c r="EX282" s="157"/>
      <c r="EY282" s="157"/>
      <c r="EZ282" s="157"/>
      <c r="FA282" s="157"/>
      <c r="FB282" s="157"/>
      <c r="FC282" s="157"/>
      <c r="FD282" s="157"/>
      <c r="FE282" s="157"/>
      <c r="FF282" s="157"/>
      <c r="FG282" s="157"/>
      <c r="FH282" s="157"/>
      <c r="FI282" s="157"/>
      <c r="FJ282" s="157"/>
      <c r="FK282" s="157"/>
      <c r="FL282" s="157"/>
      <c r="FM282" s="157"/>
      <c r="FN282" s="157"/>
      <c r="FO282" s="157"/>
      <c r="FP282" s="157"/>
      <c r="FQ282" s="157"/>
      <c r="FR282" s="157"/>
      <c r="FS282" s="157"/>
      <c r="FT282" s="157"/>
      <c r="FU282" s="157"/>
      <c r="FV282" s="157"/>
      <c r="FW282" s="157"/>
      <c r="FX282" s="157"/>
      <c r="FY282" s="157"/>
      <c r="FZ282" s="157"/>
      <c r="GA282" s="157"/>
      <c r="GB282" s="157"/>
      <c r="GC282" s="157"/>
      <c r="GD282" s="157"/>
      <c r="GE282" s="157"/>
      <c r="GF282" s="157"/>
      <c r="GG282" s="157"/>
      <c r="GH282" s="157"/>
      <c r="GI282" s="157"/>
      <c r="GJ282" s="157"/>
      <c r="GK282" s="157"/>
      <c r="GL282" s="157"/>
      <c r="GM282" s="157"/>
      <c r="GN282" s="157"/>
      <c r="GO282" s="157"/>
      <c r="GP282" s="157"/>
      <c r="GQ282" s="157"/>
      <c r="GR282" s="157"/>
      <c r="GS282" s="157"/>
      <c r="GT282" s="157"/>
      <c r="GU282" s="157"/>
      <c r="GV282" s="157"/>
      <c r="GW282" s="157"/>
      <c r="GX282" s="157"/>
      <c r="GY282" s="157"/>
      <c r="GZ282" s="157"/>
      <c r="HA282" s="157"/>
      <c r="HB282" s="157"/>
      <c r="HC282" s="157"/>
      <c r="HD282" s="157"/>
    </row>
    <row r="283" spans="1:219" s="154" customFormat="1" ht="21.75">
      <c r="A283" s="217"/>
      <c r="B283" s="151">
        <v>284</v>
      </c>
      <c r="C283" s="218" t="s">
        <v>196</v>
      </c>
      <c r="D283" s="194" t="s">
        <v>236</v>
      </c>
      <c r="E283" s="63" t="s">
        <v>121</v>
      </c>
      <c r="F283" s="63" t="s">
        <v>122</v>
      </c>
      <c r="G283" s="111">
        <v>0</v>
      </c>
      <c r="H283" s="111">
        <v>0</v>
      </c>
      <c r="I283" s="111">
        <v>0</v>
      </c>
      <c r="J283" s="22">
        <v>3</v>
      </c>
      <c r="K283" s="111">
        <v>23.17</v>
      </c>
      <c r="L283" s="83">
        <v>0</v>
      </c>
      <c r="M283" s="111">
        <v>0</v>
      </c>
      <c r="N283" s="111">
        <v>0</v>
      </c>
      <c r="O283" s="22">
        <v>0</v>
      </c>
      <c r="P283" s="111">
        <v>0</v>
      </c>
      <c r="Q283" s="75">
        <v>0</v>
      </c>
      <c r="R283" s="194" t="s">
        <v>282</v>
      </c>
      <c r="S283" s="75">
        <v>2</v>
      </c>
      <c r="T283" s="83">
        <v>0</v>
      </c>
      <c r="U283" s="111">
        <v>0</v>
      </c>
      <c r="V283" s="111">
        <v>0</v>
      </c>
      <c r="W283" s="111">
        <v>0</v>
      </c>
      <c r="X283" s="111">
        <v>0</v>
      </c>
      <c r="Y283" s="111">
        <v>0</v>
      </c>
      <c r="Z283" s="111">
        <v>0</v>
      </c>
      <c r="AA283" s="111">
        <v>0</v>
      </c>
      <c r="AB283" s="111">
        <v>0</v>
      </c>
      <c r="AC283" s="111">
        <v>0</v>
      </c>
      <c r="AD283" s="111">
        <v>0</v>
      </c>
      <c r="AE283" s="111">
        <v>0</v>
      </c>
      <c r="AF283" s="111">
        <v>0</v>
      </c>
      <c r="AG283" s="111">
        <v>0</v>
      </c>
      <c r="AH283" s="111">
        <v>0</v>
      </c>
      <c r="AI283" s="111">
        <v>0</v>
      </c>
      <c r="AJ283" s="111">
        <v>0</v>
      </c>
      <c r="AK283" s="111">
        <v>0</v>
      </c>
      <c r="AL283" s="111">
        <v>0</v>
      </c>
      <c r="AM283" s="111">
        <v>0</v>
      </c>
      <c r="AN283" s="111">
        <v>0</v>
      </c>
      <c r="AO283" s="111">
        <v>0</v>
      </c>
      <c r="AP283" s="111">
        <v>0</v>
      </c>
      <c r="AQ283" s="111">
        <v>0</v>
      </c>
      <c r="AR283" s="111">
        <v>0</v>
      </c>
      <c r="AS283" s="111">
        <v>0</v>
      </c>
      <c r="AT283" s="111">
        <v>0</v>
      </c>
      <c r="AU283" s="111">
        <v>0</v>
      </c>
      <c r="AV283" s="111">
        <v>0</v>
      </c>
      <c r="AW283" s="111">
        <v>0</v>
      </c>
      <c r="AX283" s="111">
        <v>0</v>
      </c>
      <c r="AY283" s="111">
        <v>0</v>
      </c>
      <c r="AZ283" s="197"/>
      <c r="BA283" s="157"/>
      <c r="BB283" s="157"/>
      <c r="BC283" s="157"/>
      <c r="BD283" s="157"/>
      <c r="BE283" s="157"/>
      <c r="BF283" s="157"/>
      <c r="BG283" s="157"/>
      <c r="BH283" s="157"/>
      <c r="BI283" s="157"/>
      <c r="BJ283" s="157"/>
      <c r="BK283" s="157"/>
      <c r="BL283" s="157"/>
      <c r="BM283" s="157"/>
      <c r="BN283" s="157"/>
      <c r="BO283" s="157"/>
      <c r="BP283" s="157"/>
      <c r="BQ283" s="157"/>
      <c r="BR283" s="157"/>
      <c r="BS283" s="157"/>
      <c r="BT283" s="157"/>
      <c r="BU283" s="157"/>
      <c r="BV283" s="157"/>
      <c r="BW283" s="157"/>
      <c r="BX283" s="157"/>
      <c r="BY283" s="157"/>
      <c r="BZ283" s="157"/>
      <c r="CA283" s="157"/>
      <c r="CB283" s="157"/>
      <c r="CC283" s="157"/>
      <c r="CD283" s="157"/>
      <c r="CE283" s="157"/>
      <c r="CF283" s="157"/>
      <c r="CG283" s="157"/>
      <c r="CH283" s="157"/>
      <c r="CI283" s="157"/>
      <c r="CJ283" s="157"/>
      <c r="CK283" s="157"/>
      <c r="CL283" s="157"/>
      <c r="CM283" s="157"/>
      <c r="CN283" s="157"/>
      <c r="CO283" s="157"/>
      <c r="CP283" s="157"/>
      <c r="CQ283" s="157"/>
      <c r="CR283" s="157"/>
      <c r="CS283" s="157"/>
      <c r="CT283" s="157"/>
      <c r="CU283" s="157"/>
      <c r="CV283" s="157"/>
      <c r="CW283" s="157"/>
      <c r="CX283" s="157"/>
      <c r="CY283" s="157"/>
      <c r="CZ283" s="157"/>
      <c r="DA283" s="157"/>
      <c r="DB283" s="157"/>
      <c r="DC283" s="157"/>
      <c r="DD283" s="157"/>
      <c r="DE283" s="157"/>
      <c r="DF283" s="157"/>
      <c r="DG283" s="157"/>
      <c r="DH283" s="157"/>
      <c r="DI283" s="157"/>
      <c r="DJ283" s="157"/>
      <c r="DK283" s="157"/>
      <c r="DL283" s="157"/>
      <c r="DM283" s="157"/>
      <c r="DN283" s="157"/>
      <c r="DO283" s="157"/>
      <c r="DP283" s="157"/>
      <c r="DQ283" s="157"/>
      <c r="DR283" s="157"/>
      <c r="DS283" s="157"/>
      <c r="DT283" s="157"/>
      <c r="DU283" s="157"/>
      <c r="DV283" s="157"/>
      <c r="DW283" s="157"/>
      <c r="DX283" s="157"/>
      <c r="DY283" s="157"/>
      <c r="DZ283" s="157"/>
      <c r="EA283" s="157"/>
      <c r="EB283" s="157"/>
      <c r="EC283" s="157"/>
      <c r="ED283" s="157"/>
      <c r="EE283" s="157"/>
      <c r="EF283" s="157"/>
      <c r="EG283" s="157"/>
      <c r="EH283" s="157"/>
      <c r="EI283" s="157"/>
      <c r="EJ283" s="157"/>
      <c r="EK283" s="157"/>
      <c r="EL283" s="157"/>
      <c r="EM283" s="157"/>
      <c r="EN283" s="157"/>
      <c r="EO283" s="157"/>
      <c r="EP283" s="157"/>
      <c r="EQ283" s="157"/>
      <c r="ER283" s="157"/>
      <c r="ES283" s="157"/>
      <c r="ET283" s="157"/>
      <c r="EU283" s="157"/>
      <c r="EV283" s="157"/>
      <c r="EW283" s="157"/>
      <c r="EX283" s="157"/>
      <c r="EY283" s="157"/>
      <c r="EZ283" s="157"/>
      <c r="FA283" s="157"/>
      <c r="FB283" s="157"/>
      <c r="FC283" s="157"/>
      <c r="FD283" s="157"/>
      <c r="FE283" s="157"/>
      <c r="FF283" s="157"/>
      <c r="FG283" s="157"/>
      <c r="FH283" s="157"/>
      <c r="FI283" s="157"/>
      <c r="FJ283" s="157"/>
      <c r="FK283" s="157"/>
      <c r="FL283" s="157"/>
      <c r="FM283" s="157"/>
      <c r="FN283" s="157"/>
      <c r="FO283" s="157"/>
      <c r="FP283" s="157"/>
      <c r="FQ283" s="157"/>
      <c r="FR283" s="157"/>
      <c r="FS283" s="157"/>
      <c r="FT283" s="157"/>
      <c r="FU283" s="157"/>
      <c r="FV283" s="157"/>
      <c r="FW283" s="157"/>
      <c r="FX283" s="157"/>
      <c r="FY283" s="157"/>
      <c r="FZ283" s="157"/>
      <c r="GA283" s="157"/>
      <c r="GB283" s="157"/>
      <c r="GC283" s="157"/>
      <c r="GD283" s="157"/>
      <c r="GE283" s="157"/>
      <c r="GF283" s="157"/>
      <c r="GG283" s="157"/>
      <c r="GH283" s="157"/>
      <c r="GI283" s="157"/>
      <c r="GJ283" s="157"/>
      <c r="GK283" s="157"/>
      <c r="GL283" s="157"/>
      <c r="GM283" s="157"/>
      <c r="GN283" s="157"/>
      <c r="GO283" s="157"/>
      <c r="GP283" s="157"/>
      <c r="GQ283" s="157"/>
      <c r="GR283" s="157"/>
      <c r="GS283" s="157"/>
      <c r="GT283" s="157"/>
      <c r="GU283" s="157"/>
      <c r="GV283" s="157"/>
      <c r="GW283" s="157"/>
      <c r="GX283" s="157"/>
      <c r="GY283" s="157"/>
      <c r="GZ283" s="157"/>
      <c r="HA283" s="157"/>
      <c r="HB283" s="157"/>
      <c r="HC283" s="157"/>
      <c r="HD283" s="157"/>
    </row>
    <row r="284" spans="1:219" s="154" customFormat="1" ht="21.75">
      <c r="A284" s="217"/>
      <c r="B284" s="151">
        <v>285</v>
      </c>
      <c r="C284" s="218" t="s">
        <v>196</v>
      </c>
      <c r="D284" s="194" t="s">
        <v>237</v>
      </c>
      <c r="E284" s="63" t="s">
        <v>121</v>
      </c>
      <c r="F284" s="63" t="s">
        <v>122</v>
      </c>
      <c r="G284" s="111">
        <v>0</v>
      </c>
      <c r="H284" s="111">
        <v>0</v>
      </c>
      <c r="I284" s="111">
        <v>0</v>
      </c>
      <c r="J284" s="22">
        <v>1</v>
      </c>
      <c r="K284" s="111">
        <v>5.13</v>
      </c>
      <c r="L284" s="83">
        <v>0</v>
      </c>
      <c r="M284" s="111">
        <v>0</v>
      </c>
      <c r="N284" s="111">
        <v>0</v>
      </c>
      <c r="O284" s="22">
        <v>25</v>
      </c>
      <c r="P284" s="111">
        <v>0</v>
      </c>
      <c r="Q284" s="75">
        <v>0</v>
      </c>
      <c r="R284" s="194" t="s">
        <v>282</v>
      </c>
      <c r="S284" s="75">
        <v>2</v>
      </c>
      <c r="T284" s="83">
        <v>0</v>
      </c>
      <c r="U284" s="111">
        <v>0</v>
      </c>
      <c r="V284" s="111">
        <v>0</v>
      </c>
      <c r="W284" s="111">
        <v>0</v>
      </c>
      <c r="X284" s="111">
        <v>0</v>
      </c>
      <c r="Y284" s="111">
        <v>0</v>
      </c>
      <c r="Z284" s="111">
        <v>0</v>
      </c>
      <c r="AA284" s="111">
        <v>0</v>
      </c>
      <c r="AB284" s="111">
        <v>0</v>
      </c>
      <c r="AC284" s="111">
        <v>0</v>
      </c>
      <c r="AD284" s="111">
        <v>0</v>
      </c>
      <c r="AE284" s="111">
        <v>0</v>
      </c>
      <c r="AF284" s="111">
        <v>0</v>
      </c>
      <c r="AG284" s="111">
        <v>0</v>
      </c>
      <c r="AH284" s="111">
        <v>0</v>
      </c>
      <c r="AI284" s="111">
        <v>0</v>
      </c>
      <c r="AJ284" s="111">
        <v>0</v>
      </c>
      <c r="AK284" s="111">
        <v>0</v>
      </c>
      <c r="AL284" s="111">
        <v>0</v>
      </c>
      <c r="AM284" s="111">
        <v>0</v>
      </c>
      <c r="AN284" s="111">
        <v>0</v>
      </c>
      <c r="AO284" s="111">
        <v>0</v>
      </c>
      <c r="AP284" s="111">
        <v>0</v>
      </c>
      <c r="AQ284" s="111">
        <v>0</v>
      </c>
      <c r="AR284" s="111">
        <v>0</v>
      </c>
      <c r="AS284" s="111">
        <v>0</v>
      </c>
      <c r="AT284" s="111">
        <v>0</v>
      </c>
      <c r="AU284" s="111">
        <v>0</v>
      </c>
      <c r="AV284" s="111">
        <v>0</v>
      </c>
      <c r="AW284" s="111">
        <v>0</v>
      </c>
      <c r="AX284" s="111">
        <v>0</v>
      </c>
      <c r="AY284" s="111">
        <v>0</v>
      </c>
      <c r="AZ284" s="197"/>
      <c r="BA284" s="157"/>
      <c r="BB284" s="157"/>
      <c r="BC284" s="157"/>
      <c r="BD284" s="157"/>
      <c r="BE284" s="157"/>
      <c r="BF284" s="157"/>
      <c r="BG284" s="157"/>
      <c r="BH284" s="157"/>
      <c r="BI284" s="157"/>
      <c r="BJ284" s="157"/>
      <c r="BK284" s="157"/>
      <c r="BL284" s="157"/>
      <c r="BM284" s="157"/>
      <c r="BN284" s="157"/>
      <c r="BO284" s="157"/>
      <c r="BP284" s="157"/>
      <c r="BQ284" s="157"/>
      <c r="BR284" s="157"/>
      <c r="BS284" s="157"/>
      <c r="BT284" s="157"/>
      <c r="BU284" s="157"/>
      <c r="BV284" s="157"/>
      <c r="BW284" s="157"/>
      <c r="BX284" s="157"/>
      <c r="BY284" s="157"/>
      <c r="BZ284" s="157"/>
      <c r="CA284" s="157"/>
      <c r="CB284" s="157"/>
      <c r="CC284" s="157"/>
      <c r="CD284" s="157"/>
      <c r="CE284" s="157"/>
      <c r="CF284" s="157"/>
      <c r="CG284" s="157"/>
      <c r="CH284" s="157"/>
      <c r="CI284" s="157"/>
      <c r="CJ284" s="157"/>
      <c r="CK284" s="157"/>
      <c r="CL284" s="157"/>
      <c r="CM284" s="157"/>
      <c r="CN284" s="157"/>
      <c r="CO284" s="157"/>
      <c r="CP284" s="157"/>
      <c r="CQ284" s="157"/>
      <c r="CR284" s="157"/>
      <c r="CS284" s="157"/>
      <c r="CT284" s="157"/>
      <c r="CU284" s="157"/>
      <c r="CV284" s="157"/>
      <c r="CW284" s="157"/>
      <c r="CX284" s="157"/>
      <c r="CY284" s="157"/>
      <c r="CZ284" s="157"/>
      <c r="DA284" s="157"/>
      <c r="DB284" s="157"/>
      <c r="DC284" s="157"/>
      <c r="DD284" s="157"/>
      <c r="DE284" s="157"/>
      <c r="DF284" s="157"/>
      <c r="DG284" s="157"/>
      <c r="DH284" s="157"/>
      <c r="DI284" s="157"/>
      <c r="DJ284" s="157"/>
      <c r="DK284" s="157"/>
      <c r="DL284" s="157"/>
      <c r="DM284" s="157"/>
      <c r="DN284" s="157"/>
      <c r="DO284" s="157"/>
      <c r="DP284" s="157"/>
      <c r="DQ284" s="157"/>
      <c r="DR284" s="157"/>
      <c r="DS284" s="157"/>
      <c r="DT284" s="157"/>
      <c r="DU284" s="157"/>
      <c r="DV284" s="157"/>
      <c r="DW284" s="157"/>
      <c r="DX284" s="157"/>
      <c r="DY284" s="157"/>
      <c r="DZ284" s="157"/>
      <c r="EA284" s="157"/>
      <c r="EB284" s="157"/>
      <c r="EC284" s="157"/>
      <c r="ED284" s="157"/>
      <c r="EE284" s="157"/>
      <c r="EF284" s="157"/>
      <c r="EG284" s="157"/>
      <c r="EH284" s="157"/>
      <c r="EI284" s="157"/>
      <c r="EJ284" s="157"/>
      <c r="EK284" s="157"/>
      <c r="EL284" s="157"/>
      <c r="EM284" s="157"/>
      <c r="EN284" s="157"/>
      <c r="EO284" s="157"/>
      <c r="EP284" s="157"/>
      <c r="EQ284" s="157"/>
      <c r="ER284" s="157"/>
      <c r="ES284" s="157"/>
      <c r="ET284" s="157"/>
      <c r="EU284" s="157"/>
      <c r="EV284" s="157"/>
      <c r="EW284" s="157"/>
      <c r="EX284" s="157"/>
      <c r="EY284" s="157"/>
      <c r="EZ284" s="157"/>
      <c r="FA284" s="157"/>
      <c r="FB284" s="157"/>
      <c r="FC284" s="157"/>
      <c r="FD284" s="157"/>
      <c r="FE284" s="157"/>
      <c r="FF284" s="157"/>
      <c r="FG284" s="157"/>
      <c r="FH284" s="157"/>
      <c r="FI284" s="157"/>
      <c r="FJ284" s="157"/>
      <c r="FK284" s="157"/>
      <c r="FL284" s="157"/>
      <c r="FM284" s="157"/>
      <c r="FN284" s="157"/>
      <c r="FO284" s="157"/>
      <c r="FP284" s="157"/>
      <c r="FQ284" s="157"/>
      <c r="FR284" s="157"/>
      <c r="FS284" s="157"/>
      <c r="FT284" s="157"/>
      <c r="FU284" s="157"/>
      <c r="FV284" s="157"/>
      <c r="FW284" s="157"/>
      <c r="FX284" s="157"/>
      <c r="FY284" s="157"/>
      <c r="FZ284" s="157"/>
      <c r="GA284" s="157"/>
      <c r="GB284" s="157"/>
      <c r="GC284" s="157"/>
      <c r="GD284" s="157"/>
      <c r="GE284" s="157"/>
      <c r="GF284" s="157"/>
      <c r="GG284" s="157"/>
      <c r="GH284" s="157"/>
      <c r="GI284" s="157"/>
      <c r="GJ284" s="157"/>
      <c r="GK284" s="157"/>
      <c r="GL284" s="157"/>
      <c r="GM284" s="157"/>
      <c r="GN284" s="157"/>
      <c r="GO284" s="157"/>
      <c r="GP284" s="157"/>
      <c r="GQ284" s="157"/>
      <c r="GR284" s="157"/>
      <c r="GS284" s="157"/>
      <c r="GT284" s="157"/>
      <c r="GU284" s="157"/>
      <c r="GV284" s="157"/>
      <c r="GW284" s="157"/>
      <c r="GX284" s="157"/>
      <c r="GY284" s="157"/>
      <c r="GZ284" s="157"/>
      <c r="HA284" s="157"/>
      <c r="HB284" s="157"/>
      <c r="HC284" s="157"/>
      <c r="HD284" s="157"/>
    </row>
    <row r="285" spans="1:219" s="154" customFormat="1" ht="21.75">
      <c r="A285" s="217"/>
      <c r="B285" s="151">
        <v>286</v>
      </c>
      <c r="C285" s="218" t="s">
        <v>196</v>
      </c>
      <c r="D285" s="194" t="s">
        <v>238</v>
      </c>
      <c r="E285" s="63" t="s">
        <v>121</v>
      </c>
      <c r="F285" s="63" t="s">
        <v>122</v>
      </c>
      <c r="G285" s="111">
        <v>0</v>
      </c>
      <c r="H285" s="111">
        <v>0</v>
      </c>
      <c r="I285" s="111">
        <v>0</v>
      </c>
      <c r="J285" s="22">
        <v>1</v>
      </c>
      <c r="K285" s="111">
        <v>11.02</v>
      </c>
      <c r="L285" s="83">
        <v>0</v>
      </c>
      <c r="M285" s="111">
        <v>0</v>
      </c>
      <c r="N285" s="111">
        <v>0</v>
      </c>
      <c r="O285" s="22">
        <v>28</v>
      </c>
      <c r="P285" s="111">
        <v>0</v>
      </c>
      <c r="Q285" s="75">
        <v>0</v>
      </c>
      <c r="R285" s="194" t="s">
        <v>282</v>
      </c>
      <c r="S285" s="75">
        <v>2</v>
      </c>
      <c r="T285" s="111">
        <v>0</v>
      </c>
      <c r="U285" s="111">
        <v>0</v>
      </c>
      <c r="V285" s="111">
        <v>0</v>
      </c>
      <c r="W285" s="111">
        <v>0</v>
      </c>
      <c r="X285" s="111">
        <v>0</v>
      </c>
      <c r="Y285" s="111">
        <v>0</v>
      </c>
      <c r="Z285" s="111">
        <v>0</v>
      </c>
      <c r="AA285" s="111">
        <v>0</v>
      </c>
      <c r="AB285" s="111">
        <v>0</v>
      </c>
      <c r="AC285" s="111">
        <v>0</v>
      </c>
      <c r="AD285" s="111">
        <v>0</v>
      </c>
      <c r="AE285" s="111">
        <v>0</v>
      </c>
      <c r="AF285" s="111">
        <v>0</v>
      </c>
      <c r="AG285" s="111">
        <v>0</v>
      </c>
      <c r="AH285" s="111">
        <v>0</v>
      </c>
      <c r="AI285" s="111">
        <v>0</v>
      </c>
      <c r="AJ285" s="111">
        <v>0</v>
      </c>
      <c r="AK285" s="111">
        <v>0</v>
      </c>
      <c r="AL285" s="111">
        <v>0</v>
      </c>
      <c r="AM285" s="111">
        <v>0</v>
      </c>
      <c r="AN285" s="111">
        <v>0</v>
      </c>
      <c r="AO285" s="111">
        <v>0</v>
      </c>
      <c r="AP285" s="111">
        <v>0</v>
      </c>
      <c r="AQ285" s="111">
        <v>0</v>
      </c>
      <c r="AR285" s="111">
        <v>0</v>
      </c>
      <c r="AS285" s="111">
        <v>0</v>
      </c>
      <c r="AT285" s="111">
        <v>0</v>
      </c>
      <c r="AU285" s="111">
        <v>0</v>
      </c>
      <c r="AV285" s="111">
        <v>0</v>
      </c>
      <c r="AW285" s="111">
        <v>0</v>
      </c>
      <c r="AX285" s="111">
        <v>0</v>
      </c>
      <c r="AY285" s="111">
        <v>0</v>
      </c>
      <c r="AZ285" s="197"/>
      <c r="BA285" s="157"/>
      <c r="BB285" s="157"/>
      <c r="BC285" s="157"/>
      <c r="BD285" s="157"/>
      <c r="BE285" s="157"/>
      <c r="BF285" s="157"/>
      <c r="BG285" s="157"/>
      <c r="BH285" s="157"/>
      <c r="BI285" s="157"/>
      <c r="BJ285" s="157"/>
      <c r="BK285" s="157"/>
      <c r="BL285" s="157"/>
      <c r="BM285" s="157"/>
      <c r="BN285" s="157"/>
      <c r="BO285" s="157"/>
      <c r="BP285" s="157"/>
      <c r="BQ285" s="157"/>
      <c r="BR285" s="157"/>
      <c r="BS285" s="157"/>
      <c r="BT285" s="157"/>
      <c r="BU285" s="157"/>
      <c r="BV285" s="157"/>
      <c r="BW285" s="157"/>
      <c r="BX285" s="157"/>
      <c r="BY285" s="157"/>
      <c r="BZ285" s="157"/>
      <c r="CA285" s="157"/>
      <c r="CB285" s="157"/>
      <c r="CC285" s="157"/>
      <c r="CD285" s="157"/>
      <c r="CE285" s="157"/>
      <c r="CF285" s="157"/>
      <c r="CG285" s="157"/>
      <c r="CH285" s="157"/>
      <c r="CI285" s="157"/>
      <c r="CJ285" s="157"/>
      <c r="CK285" s="157"/>
      <c r="CL285" s="157"/>
      <c r="CM285" s="157"/>
      <c r="CN285" s="157"/>
      <c r="CO285" s="157"/>
      <c r="CP285" s="157"/>
      <c r="CQ285" s="157"/>
      <c r="CR285" s="157"/>
      <c r="CS285" s="157"/>
      <c r="CT285" s="157"/>
      <c r="CU285" s="157"/>
      <c r="CV285" s="157"/>
      <c r="CW285" s="157"/>
      <c r="CX285" s="157"/>
      <c r="CY285" s="157"/>
      <c r="CZ285" s="157"/>
      <c r="DA285" s="157"/>
      <c r="DB285" s="157"/>
      <c r="DC285" s="157"/>
      <c r="DD285" s="157"/>
      <c r="DE285" s="157"/>
      <c r="DF285" s="157"/>
      <c r="DG285" s="157"/>
      <c r="DH285" s="157"/>
      <c r="DI285" s="157"/>
      <c r="DJ285" s="157"/>
      <c r="DK285" s="157"/>
      <c r="DL285" s="157"/>
      <c r="DM285" s="157"/>
      <c r="DN285" s="157"/>
      <c r="DO285" s="157"/>
      <c r="DP285" s="157"/>
      <c r="DQ285" s="157"/>
      <c r="DR285" s="157"/>
      <c r="DS285" s="157"/>
      <c r="DT285" s="157"/>
      <c r="DU285" s="157"/>
      <c r="DV285" s="157"/>
      <c r="DW285" s="157"/>
      <c r="DX285" s="157"/>
      <c r="DY285" s="157"/>
      <c r="DZ285" s="157"/>
      <c r="EA285" s="157"/>
      <c r="EB285" s="157"/>
      <c r="EC285" s="157"/>
      <c r="ED285" s="157"/>
      <c r="EE285" s="157"/>
      <c r="EF285" s="157"/>
      <c r="EG285" s="157"/>
      <c r="EH285" s="157"/>
      <c r="EI285" s="157"/>
      <c r="EJ285" s="157"/>
      <c r="EK285" s="157"/>
      <c r="EL285" s="157"/>
      <c r="EM285" s="157"/>
      <c r="EN285" s="157"/>
      <c r="EO285" s="157"/>
      <c r="EP285" s="157"/>
      <c r="EQ285" s="157"/>
      <c r="ER285" s="157"/>
      <c r="ES285" s="157"/>
      <c r="ET285" s="157"/>
      <c r="EU285" s="157"/>
      <c r="EV285" s="157"/>
      <c r="EW285" s="157"/>
      <c r="EX285" s="157"/>
      <c r="EY285" s="157"/>
      <c r="EZ285" s="157"/>
      <c r="FA285" s="157"/>
      <c r="FB285" s="157"/>
      <c r="FC285" s="157"/>
      <c r="FD285" s="157"/>
      <c r="FE285" s="157"/>
      <c r="FF285" s="157"/>
      <c r="FG285" s="157"/>
      <c r="FH285" s="157"/>
      <c r="FI285" s="157"/>
      <c r="FJ285" s="157"/>
      <c r="FK285" s="157"/>
      <c r="FL285" s="157"/>
      <c r="FM285" s="157"/>
      <c r="FN285" s="157"/>
      <c r="FO285" s="157"/>
      <c r="FP285" s="157"/>
      <c r="FQ285" s="157"/>
      <c r="FR285" s="157"/>
      <c r="FS285" s="157"/>
      <c r="FT285" s="157"/>
      <c r="FU285" s="157"/>
      <c r="FV285" s="157"/>
      <c r="FW285" s="157"/>
      <c r="FX285" s="157"/>
      <c r="FY285" s="157"/>
      <c r="FZ285" s="157"/>
      <c r="GA285" s="157"/>
      <c r="GB285" s="157"/>
      <c r="GC285" s="157"/>
      <c r="GD285" s="157"/>
      <c r="GE285" s="157"/>
      <c r="GF285" s="157"/>
      <c r="GG285" s="157"/>
      <c r="GH285" s="157"/>
      <c r="GI285" s="157"/>
      <c r="GJ285" s="157"/>
      <c r="GK285" s="157"/>
      <c r="GL285" s="157"/>
      <c r="GM285" s="157"/>
      <c r="GN285" s="157"/>
      <c r="GO285" s="157"/>
      <c r="GP285" s="157"/>
      <c r="GQ285" s="157"/>
      <c r="GR285" s="157"/>
      <c r="GS285" s="157"/>
      <c r="GT285" s="157"/>
      <c r="GU285" s="157"/>
      <c r="GV285" s="157"/>
      <c r="GW285" s="157"/>
      <c r="GX285" s="157"/>
      <c r="GY285" s="157"/>
      <c r="GZ285" s="157"/>
      <c r="HA285" s="157"/>
      <c r="HB285" s="157"/>
      <c r="HC285" s="157"/>
      <c r="HD285" s="157"/>
    </row>
    <row r="286" spans="1:219" s="154" customFormat="1" ht="21.75">
      <c r="A286" s="217"/>
      <c r="B286" s="151">
        <v>287</v>
      </c>
      <c r="C286" s="218" t="s">
        <v>196</v>
      </c>
      <c r="D286" s="194" t="s">
        <v>239</v>
      </c>
      <c r="E286" s="63" t="s">
        <v>121</v>
      </c>
      <c r="F286" s="63" t="s">
        <v>122</v>
      </c>
      <c r="G286" s="111">
        <v>0</v>
      </c>
      <c r="H286" s="111">
        <v>0</v>
      </c>
      <c r="I286" s="111">
        <v>0</v>
      </c>
      <c r="J286" s="22">
        <v>3</v>
      </c>
      <c r="K286" s="111">
        <v>17.89</v>
      </c>
      <c r="L286" s="83">
        <v>0</v>
      </c>
      <c r="M286" s="83">
        <v>0</v>
      </c>
      <c r="N286" s="83">
        <v>0</v>
      </c>
      <c r="O286" s="22">
        <v>0</v>
      </c>
      <c r="P286" s="111">
        <v>0</v>
      </c>
      <c r="Q286" s="75">
        <v>0</v>
      </c>
      <c r="R286" s="75">
        <v>2</v>
      </c>
      <c r="S286" s="75">
        <v>2</v>
      </c>
      <c r="T286" s="83">
        <v>0</v>
      </c>
      <c r="U286" s="111">
        <v>0</v>
      </c>
      <c r="V286" s="111">
        <v>0</v>
      </c>
      <c r="W286" s="111">
        <v>0</v>
      </c>
      <c r="X286" s="111">
        <v>0</v>
      </c>
      <c r="Y286" s="111">
        <v>0</v>
      </c>
      <c r="Z286" s="111">
        <v>0</v>
      </c>
      <c r="AA286" s="111">
        <v>0</v>
      </c>
      <c r="AB286" s="111">
        <v>0</v>
      </c>
      <c r="AC286" s="111">
        <v>0</v>
      </c>
      <c r="AD286" s="111">
        <v>0</v>
      </c>
      <c r="AE286" s="111">
        <v>0</v>
      </c>
      <c r="AF286" s="111">
        <v>0</v>
      </c>
      <c r="AG286" s="111">
        <v>0</v>
      </c>
      <c r="AH286" s="111">
        <v>0</v>
      </c>
      <c r="AI286" s="111">
        <v>0</v>
      </c>
      <c r="AJ286" s="111">
        <v>0</v>
      </c>
      <c r="AK286" s="111">
        <v>0</v>
      </c>
      <c r="AL286" s="111">
        <v>0</v>
      </c>
      <c r="AM286" s="111">
        <v>0</v>
      </c>
      <c r="AN286" s="111">
        <v>0</v>
      </c>
      <c r="AO286" s="111">
        <v>0</v>
      </c>
      <c r="AP286" s="111">
        <v>0</v>
      </c>
      <c r="AQ286" s="111">
        <v>0</v>
      </c>
      <c r="AR286" s="111">
        <v>0</v>
      </c>
      <c r="AS286" s="111">
        <v>0</v>
      </c>
      <c r="AT286" s="111">
        <v>0</v>
      </c>
      <c r="AU286" s="111">
        <v>0</v>
      </c>
      <c r="AV286" s="111">
        <v>0</v>
      </c>
      <c r="AW286" s="111">
        <v>0</v>
      </c>
      <c r="AX286" s="111">
        <v>0</v>
      </c>
      <c r="AY286" s="111">
        <v>0</v>
      </c>
      <c r="AZ286" s="197"/>
      <c r="BA286" s="157"/>
      <c r="BB286" s="157"/>
      <c r="BC286" s="157"/>
      <c r="BD286" s="157"/>
      <c r="BE286" s="157"/>
      <c r="BF286" s="157"/>
      <c r="BG286" s="157"/>
      <c r="BH286" s="157"/>
      <c r="BI286" s="157"/>
      <c r="BJ286" s="157"/>
      <c r="BK286" s="157"/>
      <c r="BL286" s="157"/>
      <c r="BM286" s="157"/>
      <c r="BN286" s="157"/>
      <c r="BO286" s="157"/>
      <c r="BP286" s="157"/>
      <c r="BQ286" s="157"/>
      <c r="BR286" s="157"/>
      <c r="BS286" s="157"/>
      <c r="BT286" s="157"/>
      <c r="BU286" s="157"/>
      <c r="BV286" s="157"/>
      <c r="BW286" s="157"/>
      <c r="BX286" s="157"/>
      <c r="BY286" s="157"/>
      <c r="BZ286" s="157"/>
      <c r="CA286" s="157"/>
      <c r="CB286" s="157"/>
      <c r="CC286" s="157"/>
      <c r="CD286" s="157"/>
      <c r="CE286" s="157"/>
      <c r="CF286" s="157"/>
      <c r="CG286" s="157"/>
      <c r="CH286" s="157"/>
      <c r="CI286" s="157"/>
      <c r="CJ286" s="157"/>
      <c r="CK286" s="157"/>
      <c r="CL286" s="157"/>
      <c r="CM286" s="157"/>
      <c r="CN286" s="157"/>
      <c r="CO286" s="157"/>
      <c r="CP286" s="157"/>
      <c r="CQ286" s="157"/>
      <c r="CR286" s="157"/>
      <c r="CS286" s="157"/>
      <c r="CT286" s="157"/>
      <c r="CU286" s="157"/>
      <c r="CV286" s="157"/>
      <c r="CW286" s="157"/>
      <c r="CX286" s="157"/>
      <c r="CY286" s="157"/>
      <c r="CZ286" s="157"/>
      <c r="DA286" s="157"/>
      <c r="DB286" s="157"/>
      <c r="DC286" s="157"/>
      <c r="DD286" s="157"/>
      <c r="DE286" s="157"/>
      <c r="DF286" s="157"/>
      <c r="DG286" s="157"/>
      <c r="DH286" s="157"/>
      <c r="DI286" s="157"/>
      <c r="DJ286" s="157"/>
      <c r="DK286" s="157"/>
      <c r="DL286" s="157"/>
      <c r="DM286" s="157"/>
      <c r="DN286" s="157"/>
      <c r="DO286" s="157"/>
      <c r="DP286" s="157"/>
      <c r="DQ286" s="157"/>
      <c r="DR286" s="157"/>
      <c r="DS286" s="157"/>
      <c r="DT286" s="157"/>
      <c r="DU286" s="157"/>
      <c r="DV286" s="157"/>
      <c r="DW286" s="157"/>
      <c r="DX286" s="157"/>
      <c r="DY286" s="157"/>
      <c r="DZ286" s="157"/>
      <c r="EA286" s="157"/>
      <c r="EB286" s="157"/>
      <c r="EC286" s="157"/>
      <c r="ED286" s="157"/>
      <c r="EE286" s="157"/>
      <c r="EF286" s="157"/>
      <c r="EG286" s="157"/>
      <c r="EH286" s="157"/>
      <c r="EI286" s="157"/>
      <c r="EJ286" s="157"/>
      <c r="EK286" s="157"/>
      <c r="EL286" s="157"/>
      <c r="EM286" s="157"/>
      <c r="EN286" s="157"/>
      <c r="EO286" s="157"/>
      <c r="EP286" s="157"/>
      <c r="EQ286" s="157"/>
      <c r="ER286" s="157"/>
      <c r="ES286" s="157"/>
      <c r="ET286" s="157"/>
      <c r="EU286" s="157"/>
      <c r="EV286" s="157"/>
      <c r="EW286" s="157"/>
      <c r="EX286" s="157"/>
      <c r="EY286" s="157"/>
      <c r="EZ286" s="157"/>
      <c r="FA286" s="157"/>
      <c r="FB286" s="157"/>
      <c r="FC286" s="157"/>
      <c r="FD286" s="157"/>
      <c r="FE286" s="157"/>
      <c r="FF286" s="157"/>
      <c r="FG286" s="157"/>
      <c r="FH286" s="157"/>
      <c r="FI286" s="157"/>
      <c r="FJ286" s="157"/>
      <c r="FK286" s="157"/>
      <c r="FL286" s="157"/>
      <c r="FM286" s="157"/>
      <c r="FN286" s="157"/>
      <c r="FO286" s="157"/>
      <c r="FP286" s="157"/>
      <c r="FQ286" s="157"/>
      <c r="FR286" s="157"/>
      <c r="FS286" s="157"/>
      <c r="FT286" s="157"/>
      <c r="FU286" s="157"/>
      <c r="FV286" s="157"/>
      <c r="FW286" s="157"/>
      <c r="FX286" s="157"/>
      <c r="FY286" s="157"/>
      <c r="FZ286" s="157"/>
      <c r="GA286" s="157"/>
      <c r="GB286" s="157"/>
      <c r="GC286" s="157"/>
      <c r="GD286" s="157"/>
      <c r="GE286" s="157"/>
      <c r="GF286" s="157"/>
      <c r="GG286" s="157"/>
      <c r="GH286" s="157"/>
      <c r="GI286" s="157"/>
      <c r="GJ286" s="157"/>
      <c r="GK286" s="157"/>
      <c r="GL286" s="157"/>
      <c r="GM286" s="157"/>
      <c r="GN286" s="157"/>
      <c r="GO286" s="157"/>
      <c r="GP286" s="157"/>
      <c r="GQ286" s="157"/>
      <c r="GR286" s="157"/>
      <c r="GS286" s="157"/>
      <c r="GT286" s="157"/>
      <c r="GU286" s="157"/>
      <c r="GV286" s="157"/>
      <c r="GW286" s="157"/>
      <c r="GX286" s="157"/>
      <c r="GY286" s="157"/>
      <c r="GZ286" s="157"/>
      <c r="HA286" s="157"/>
      <c r="HB286" s="157"/>
      <c r="HC286" s="157"/>
      <c r="HD286" s="157"/>
    </row>
    <row r="287" spans="1:219" s="154" customFormat="1" ht="21.75">
      <c r="A287" s="217"/>
      <c r="B287" s="151">
        <v>288</v>
      </c>
      <c r="C287" s="218" t="s">
        <v>196</v>
      </c>
      <c r="D287" s="194" t="s">
        <v>240</v>
      </c>
      <c r="E287" s="63" t="s">
        <v>121</v>
      </c>
      <c r="F287" s="63" t="s">
        <v>122</v>
      </c>
      <c r="G287" s="111">
        <v>0</v>
      </c>
      <c r="H287" s="111">
        <v>0</v>
      </c>
      <c r="I287" s="111">
        <v>0</v>
      </c>
      <c r="J287" s="22">
        <v>3</v>
      </c>
      <c r="K287" s="111">
        <v>10.130000000000001</v>
      </c>
      <c r="L287" s="83">
        <v>0</v>
      </c>
      <c r="M287" s="83">
        <v>0</v>
      </c>
      <c r="N287" s="83">
        <v>0</v>
      </c>
      <c r="O287" s="22">
        <v>0</v>
      </c>
      <c r="P287" s="111">
        <v>0</v>
      </c>
      <c r="Q287" s="75">
        <v>0</v>
      </c>
      <c r="R287" s="219" t="s">
        <v>282</v>
      </c>
      <c r="S287" s="75">
        <v>2</v>
      </c>
      <c r="T287" s="83">
        <v>0</v>
      </c>
      <c r="U287" s="111">
        <v>0</v>
      </c>
      <c r="V287" s="111">
        <v>0</v>
      </c>
      <c r="W287" s="111">
        <v>0</v>
      </c>
      <c r="X287" s="111">
        <v>0</v>
      </c>
      <c r="Y287" s="111">
        <v>0</v>
      </c>
      <c r="Z287" s="111">
        <v>0</v>
      </c>
      <c r="AA287" s="111">
        <v>0</v>
      </c>
      <c r="AB287" s="111">
        <v>0</v>
      </c>
      <c r="AC287" s="111">
        <v>0</v>
      </c>
      <c r="AD287" s="111">
        <v>0</v>
      </c>
      <c r="AE287" s="111">
        <v>0</v>
      </c>
      <c r="AF287" s="111">
        <v>0</v>
      </c>
      <c r="AG287" s="111">
        <v>0</v>
      </c>
      <c r="AH287" s="111">
        <v>0</v>
      </c>
      <c r="AI287" s="111">
        <v>0</v>
      </c>
      <c r="AJ287" s="111">
        <v>0</v>
      </c>
      <c r="AK287" s="111">
        <v>0</v>
      </c>
      <c r="AL287" s="111">
        <v>0</v>
      </c>
      <c r="AM287" s="111">
        <v>0</v>
      </c>
      <c r="AN287" s="111">
        <v>0</v>
      </c>
      <c r="AO287" s="111">
        <v>0</v>
      </c>
      <c r="AP287" s="111">
        <v>0</v>
      </c>
      <c r="AQ287" s="111">
        <v>0</v>
      </c>
      <c r="AR287" s="111">
        <v>0</v>
      </c>
      <c r="AS287" s="111">
        <v>0</v>
      </c>
      <c r="AT287" s="111">
        <v>0</v>
      </c>
      <c r="AU287" s="111">
        <v>0</v>
      </c>
      <c r="AV287" s="111">
        <v>0</v>
      </c>
      <c r="AW287" s="111">
        <v>0</v>
      </c>
      <c r="AX287" s="111">
        <v>0</v>
      </c>
      <c r="AY287" s="111">
        <v>0</v>
      </c>
      <c r="AZ287" s="201"/>
      <c r="BA287" s="157"/>
      <c r="BB287" s="157"/>
      <c r="BC287" s="157"/>
      <c r="BD287" s="157"/>
      <c r="BE287" s="157"/>
      <c r="BF287" s="157"/>
      <c r="BG287" s="157"/>
      <c r="BH287" s="157"/>
      <c r="BI287" s="157"/>
      <c r="BJ287" s="157"/>
      <c r="BK287" s="157"/>
      <c r="BL287" s="157"/>
      <c r="BM287" s="157"/>
      <c r="BN287" s="157"/>
      <c r="BO287" s="157"/>
      <c r="BP287" s="157"/>
      <c r="BQ287" s="157"/>
      <c r="BR287" s="157"/>
      <c r="BS287" s="157"/>
      <c r="BT287" s="157"/>
      <c r="BU287" s="157"/>
      <c r="BV287" s="157"/>
      <c r="BW287" s="157"/>
      <c r="BX287" s="157"/>
      <c r="BY287" s="157"/>
      <c r="BZ287" s="157"/>
      <c r="CA287" s="157"/>
      <c r="CB287" s="157"/>
      <c r="CC287" s="157"/>
      <c r="CD287" s="157"/>
      <c r="CE287" s="157"/>
      <c r="CF287" s="157"/>
      <c r="CG287" s="157"/>
      <c r="CH287" s="157"/>
      <c r="CI287" s="157"/>
      <c r="CJ287" s="157"/>
      <c r="CK287" s="157"/>
      <c r="CL287" s="157"/>
      <c r="CM287" s="157"/>
      <c r="CN287" s="157"/>
      <c r="CO287" s="157"/>
      <c r="CP287" s="157"/>
      <c r="CQ287" s="157"/>
      <c r="CR287" s="157"/>
      <c r="CS287" s="157"/>
      <c r="CT287" s="157"/>
      <c r="CU287" s="157"/>
      <c r="CV287" s="157"/>
      <c r="CW287" s="157"/>
      <c r="CX287" s="157"/>
      <c r="CY287" s="157"/>
      <c r="CZ287" s="157"/>
      <c r="DA287" s="157"/>
      <c r="DB287" s="157"/>
      <c r="DC287" s="157"/>
      <c r="DD287" s="157"/>
      <c r="DE287" s="157"/>
      <c r="DF287" s="157"/>
      <c r="DG287" s="157"/>
      <c r="DH287" s="157"/>
      <c r="DI287" s="157"/>
      <c r="DJ287" s="157"/>
      <c r="DK287" s="157"/>
      <c r="DL287" s="157"/>
      <c r="DM287" s="157"/>
      <c r="DN287" s="157"/>
      <c r="DO287" s="157"/>
      <c r="DP287" s="157"/>
      <c r="DQ287" s="157"/>
      <c r="DR287" s="157"/>
      <c r="DS287" s="157"/>
      <c r="DT287" s="157"/>
      <c r="DU287" s="157"/>
      <c r="DV287" s="157"/>
      <c r="DW287" s="157"/>
      <c r="DX287" s="157"/>
      <c r="DY287" s="157"/>
      <c r="DZ287" s="157"/>
      <c r="EA287" s="157"/>
      <c r="EB287" s="157"/>
      <c r="EC287" s="157"/>
      <c r="ED287" s="157"/>
      <c r="EE287" s="157"/>
      <c r="EF287" s="157"/>
      <c r="EG287" s="157"/>
      <c r="EH287" s="157"/>
      <c r="EI287" s="157"/>
      <c r="EJ287" s="157"/>
      <c r="EK287" s="157"/>
      <c r="EL287" s="157"/>
      <c r="EM287" s="157"/>
      <c r="EN287" s="157"/>
      <c r="EO287" s="157"/>
      <c r="EP287" s="157"/>
      <c r="EQ287" s="157"/>
      <c r="ER287" s="157"/>
      <c r="ES287" s="157"/>
      <c r="ET287" s="157"/>
      <c r="EU287" s="157"/>
      <c r="EV287" s="157"/>
      <c r="EW287" s="157"/>
      <c r="EX287" s="157"/>
      <c r="EY287" s="157"/>
      <c r="EZ287" s="157"/>
      <c r="FA287" s="157"/>
      <c r="FB287" s="157"/>
      <c r="FC287" s="157"/>
      <c r="FD287" s="157"/>
      <c r="FE287" s="157"/>
      <c r="FF287" s="157"/>
      <c r="FG287" s="157"/>
      <c r="FH287" s="157"/>
      <c r="FI287" s="157"/>
      <c r="FJ287" s="157"/>
      <c r="FK287" s="157"/>
      <c r="FL287" s="157"/>
      <c r="FM287" s="157"/>
      <c r="FN287" s="157"/>
      <c r="FO287" s="157"/>
      <c r="FP287" s="157"/>
      <c r="FQ287" s="157"/>
      <c r="FR287" s="157"/>
      <c r="FS287" s="157"/>
      <c r="FT287" s="157"/>
      <c r="FU287" s="157"/>
      <c r="FV287" s="157"/>
      <c r="FW287" s="157"/>
      <c r="FX287" s="157"/>
      <c r="FY287" s="157"/>
      <c r="FZ287" s="157"/>
      <c r="GA287" s="157"/>
      <c r="GB287" s="157"/>
      <c r="GC287" s="157"/>
      <c r="GD287" s="157"/>
      <c r="GE287" s="157"/>
      <c r="GF287" s="157"/>
      <c r="GG287" s="157"/>
      <c r="GH287" s="157"/>
      <c r="GI287" s="157"/>
      <c r="GJ287" s="157"/>
      <c r="GK287" s="157"/>
      <c r="GL287" s="157"/>
      <c r="GM287" s="157"/>
      <c r="GN287" s="157"/>
      <c r="GO287" s="157"/>
      <c r="GP287" s="157"/>
      <c r="GQ287" s="157"/>
      <c r="GR287" s="157"/>
      <c r="GS287" s="157"/>
      <c r="GT287" s="157"/>
      <c r="GU287" s="157"/>
      <c r="GV287" s="157"/>
      <c r="GW287" s="157"/>
      <c r="GX287" s="157"/>
      <c r="GY287" s="157"/>
      <c r="GZ287" s="157"/>
      <c r="HA287" s="157"/>
      <c r="HB287" s="157"/>
      <c r="HC287" s="157"/>
      <c r="HD287" s="157"/>
    </row>
    <row r="288" spans="1:219" s="154" customFormat="1" ht="18.75">
      <c r="B288" s="151">
        <v>289</v>
      </c>
      <c r="C288" s="218" t="s">
        <v>196</v>
      </c>
      <c r="D288" s="194" t="s">
        <v>241</v>
      </c>
      <c r="E288" s="63" t="s">
        <v>121</v>
      </c>
      <c r="F288" s="63" t="s">
        <v>122</v>
      </c>
      <c r="G288" s="111">
        <v>0</v>
      </c>
      <c r="H288" s="111">
        <v>0</v>
      </c>
      <c r="I288" s="111">
        <v>0</v>
      </c>
      <c r="J288" s="63">
        <v>3</v>
      </c>
      <c r="K288" s="226">
        <v>7.3</v>
      </c>
      <c r="L288" s="224">
        <v>0</v>
      </c>
      <c r="M288" s="224">
        <v>0</v>
      </c>
      <c r="N288" s="224">
        <v>0</v>
      </c>
      <c r="O288" s="63">
        <v>0</v>
      </c>
      <c r="P288" s="227">
        <v>0</v>
      </c>
      <c r="Q288" s="75">
        <v>0</v>
      </c>
      <c r="R288" s="194" t="s">
        <v>282</v>
      </c>
      <c r="S288" s="75">
        <v>2</v>
      </c>
      <c r="T288" s="111">
        <v>0</v>
      </c>
      <c r="U288" s="111">
        <v>0</v>
      </c>
      <c r="V288" s="111">
        <v>0</v>
      </c>
      <c r="W288" s="111">
        <v>0</v>
      </c>
      <c r="X288" s="111">
        <v>0</v>
      </c>
      <c r="Y288" s="111">
        <v>0</v>
      </c>
      <c r="Z288" s="111">
        <v>0</v>
      </c>
      <c r="AA288" s="111">
        <v>0</v>
      </c>
      <c r="AB288" s="111">
        <v>0</v>
      </c>
      <c r="AC288" s="111">
        <v>0</v>
      </c>
      <c r="AD288" s="111">
        <v>0</v>
      </c>
      <c r="AE288" s="111">
        <v>0</v>
      </c>
      <c r="AF288" s="111">
        <v>0</v>
      </c>
      <c r="AG288" s="111">
        <v>0</v>
      </c>
      <c r="AH288" s="111">
        <v>0</v>
      </c>
      <c r="AI288" s="111">
        <v>0</v>
      </c>
      <c r="AJ288" s="111">
        <v>0</v>
      </c>
      <c r="AK288" s="111">
        <v>0</v>
      </c>
      <c r="AL288" s="111">
        <v>0</v>
      </c>
      <c r="AM288" s="111">
        <v>0</v>
      </c>
      <c r="AN288" s="111">
        <v>0</v>
      </c>
      <c r="AO288" s="111">
        <v>0</v>
      </c>
      <c r="AP288" s="111">
        <v>0</v>
      </c>
      <c r="AQ288" s="111">
        <v>0</v>
      </c>
      <c r="AR288" s="111">
        <v>0</v>
      </c>
      <c r="AS288" s="111">
        <v>0</v>
      </c>
      <c r="AT288" s="111">
        <v>0</v>
      </c>
      <c r="AU288" s="111">
        <v>0</v>
      </c>
      <c r="AV288" s="111">
        <v>0</v>
      </c>
      <c r="AW288" s="111">
        <v>0</v>
      </c>
      <c r="AX288" s="111">
        <v>0</v>
      </c>
      <c r="AY288" s="111">
        <v>0</v>
      </c>
      <c r="AZ288" s="197"/>
      <c r="BA288" s="157"/>
      <c r="BB288" s="157"/>
      <c r="BC288" s="157"/>
      <c r="BD288" s="157"/>
      <c r="BE288" s="157"/>
      <c r="BF288" s="157"/>
      <c r="BG288" s="157"/>
      <c r="BH288" s="157"/>
      <c r="BI288" s="157"/>
      <c r="BJ288" s="157"/>
      <c r="BK288" s="157"/>
      <c r="BL288" s="157"/>
      <c r="BM288" s="157"/>
      <c r="BN288" s="157"/>
      <c r="BO288" s="157"/>
      <c r="BP288" s="157"/>
      <c r="BQ288" s="157"/>
      <c r="BR288" s="157"/>
      <c r="BS288" s="157"/>
      <c r="BT288" s="157"/>
      <c r="BU288" s="157"/>
      <c r="BV288" s="157"/>
      <c r="BW288" s="157"/>
      <c r="BX288" s="157"/>
      <c r="BY288" s="157"/>
      <c r="BZ288" s="157"/>
      <c r="CA288" s="157"/>
      <c r="CB288" s="157"/>
      <c r="CC288" s="157"/>
      <c r="CD288" s="157"/>
      <c r="CE288" s="157"/>
      <c r="CF288" s="157"/>
      <c r="CG288" s="157"/>
      <c r="CH288" s="157"/>
      <c r="CI288" s="157"/>
      <c r="CJ288" s="157"/>
      <c r="CK288" s="157"/>
      <c r="CL288" s="157"/>
      <c r="CM288" s="157"/>
      <c r="CN288" s="157"/>
      <c r="CO288" s="157"/>
      <c r="CP288" s="157"/>
      <c r="CQ288" s="157"/>
      <c r="CR288" s="157"/>
      <c r="CS288" s="157"/>
      <c r="CT288" s="157"/>
      <c r="CU288" s="157"/>
      <c r="CV288" s="157"/>
      <c r="CW288" s="157"/>
      <c r="CX288" s="157"/>
      <c r="CY288" s="157"/>
      <c r="CZ288" s="157"/>
      <c r="DA288" s="157"/>
      <c r="DB288" s="157"/>
      <c r="DC288" s="157"/>
      <c r="DD288" s="157"/>
      <c r="DE288" s="157"/>
      <c r="DF288" s="157"/>
      <c r="DG288" s="157"/>
      <c r="DH288" s="157"/>
      <c r="DI288" s="157"/>
      <c r="DJ288" s="157"/>
      <c r="DK288" s="157"/>
      <c r="DL288" s="157"/>
      <c r="DM288" s="157"/>
      <c r="DN288" s="157"/>
      <c r="DO288" s="157"/>
      <c r="DP288" s="157"/>
      <c r="DQ288" s="157"/>
      <c r="DR288" s="157"/>
      <c r="DS288" s="157"/>
      <c r="DT288" s="157"/>
      <c r="DU288" s="157"/>
      <c r="DV288" s="157"/>
      <c r="DW288" s="157"/>
      <c r="DX288" s="157"/>
      <c r="DY288" s="157"/>
      <c r="DZ288" s="157"/>
      <c r="EA288" s="157"/>
      <c r="EB288" s="157"/>
      <c r="EC288" s="157"/>
      <c r="ED288" s="157"/>
      <c r="EE288" s="157"/>
      <c r="EF288" s="157"/>
      <c r="EG288" s="157"/>
      <c r="EH288" s="157"/>
      <c r="EI288" s="157"/>
      <c r="EJ288" s="157"/>
      <c r="EK288" s="157"/>
      <c r="EL288" s="157"/>
      <c r="EM288" s="157"/>
      <c r="EN288" s="157"/>
      <c r="EO288" s="157"/>
      <c r="EP288" s="157"/>
      <c r="EQ288" s="157"/>
      <c r="ER288" s="157"/>
      <c r="ES288" s="157"/>
      <c r="ET288" s="157"/>
      <c r="EU288" s="157"/>
      <c r="EV288" s="157"/>
      <c r="EW288" s="157"/>
      <c r="EX288" s="157"/>
      <c r="EY288" s="157"/>
      <c r="EZ288" s="157"/>
      <c r="FA288" s="157"/>
      <c r="FB288" s="157"/>
      <c r="FC288" s="157"/>
      <c r="FD288" s="157"/>
      <c r="FE288" s="157"/>
      <c r="FF288" s="157"/>
      <c r="FG288" s="157"/>
      <c r="FH288" s="157"/>
      <c r="FI288" s="157"/>
      <c r="FJ288" s="157"/>
      <c r="FK288" s="157"/>
      <c r="FL288" s="157"/>
      <c r="FM288" s="157"/>
      <c r="FN288" s="157"/>
      <c r="FO288" s="157"/>
      <c r="FP288" s="157"/>
      <c r="FQ288" s="157"/>
      <c r="FR288" s="157"/>
      <c r="FS288" s="157"/>
      <c r="FT288" s="157"/>
      <c r="FU288" s="157"/>
      <c r="FV288" s="157"/>
      <c r="FW288" s="157"/>
      <c r="FX288" s="157"/>
      <c r="FY288" s="157"/>
      <c r="FZ288" s="157"/>
      <c r="GA288" s="157"/>
      <c r="GB288" s="157"/>
      <c r="GC288" s="157"/>
      <c r="GD288" s="157"/>
      <c r="GE288" s="157"/>
      <c r="GF288" s="157"/>
      <c r="GG288" s="157"/>
      <c r="GH288" s="157"/>
      <c r="GI288" s="157"/>
      <c r="GJ288" s="157"/>
      <c r="GK288" s="157"/>
      <c r="GL288" s="157"/>
      <c r="GM288" s="157"/>
      <c r="GN288" s="157"/>
      <c r="GO288" s="157"/>
      <c r="GP288" s="157"/>
      <c r="GQ288" s="157"/>
      <c r="GR288" s="157"/>
      <c r="GS288" s="157"/>
      <c r="GT288" s="157"/>
      <c r="GU288" s="157"/>
      <c r="GV288" s="157"/>
      <c r="GW288" s="157"/>
      <c r="GX288" s="157"/>
      <c r="GY288" s="157"/>
      <c r="GZ288" s="157"/>
      <c r="HA288" s="157"/>
      <c r="HB288" s="157"/>
      <c r="HC288" s="157"/>
      <c r="HD288" s="157"/>
    </row>
    <row r="289" spans="1:212" s="154" customFormat="1" ht="21.75">
      <c r="A289" s="217" t="str">
        <f>IF(J289=1,IF(K289&gt;0,IF(L289&gt;0,IF(N289&gt;0,11,11),IF(N289&gt;0,11,"")),IF(L289&gt;0,IF(N289&gt;0,11,""),IF(N289=0,22,""))),IF(L289&gt;0,IF(N289&gt;0,IF(P289&gt;0,66,""),IF(P289&gt;0,66,"")),IF(P289&gt;0,66,"")))&amp;" "&amp;IF(J289=1,IF(K289=0,IF(L289&gt;0,IF(N289&gt;0,IF(P289&gt;0,66,""),IF(P289&gt;0,66,"")),IF(P289&gt;0,66,"")),""),IF(P289&gt;0,66,""))&amp;" "&amp;IF(J289=1,IF(K289&gt;0,IF(P289&gt;0,IF(O289&lt;=7,IF(Q289=100,"","33"),IF(O289&lt;=25,IF(Q289&gt;0,IF(Q289&lt;100,"",33),IF(Q289=0,"","33")),IF(Q289=0,"",33))),IF(O289&gt;25,"",33)),""),IF(J289&gt;1,IF(P289&gt;0,"55",""),IF(J289=0,IF(P289&gt;0,"55","00"))))&amp;" "&amp;IF(P289&gt;0,IF(R289&gt;0,IF(S289&gt;0,"",88),77),"")</f>
        <v xml:space="preserve">   </v>
      </c>
      <c r="B289" s="151">
        <v>290</v>
      </c>
      <c r="C289" s="218" t="s">
        <v>197</v>
      </c>
      <c r="D289" s="194" t="s">
        <v>230</v>
      </c>
      <c r="E289" s="63" t="s">
        <v>198</v>
      </c>
      <c r="F289" s="63" t="s">
        <v>199</v>
      </c>
      <c r="G289" s="111">
        <v>213.752775743</v>
      </c>
      <c r="H289" s="111">
        <v>213.752775743</v>
      </c>
      <c r="I289" s="111">
        <v>0</v>
      </c>
      <c r="J289" s="22">
        <v>3</v>
      </c>
      <c r="K289" s="111">
        <v>128.86000000000001</v>
      </c>
      <c r="L289" s="83">
        <v>0</v>
      </c>
      <c r="M289" s="83">
        <v>0</v>
      </c>
      <c r="N289" s="83">
        <v>0</v>
      </c>
      <c r="O289" s="22">
        <v>0</v>
      </c>
      <c r="P289" s="83">
        <v>0</v>
      </c>
      <c r="Q289" s="75">
        <v>0</v>
      </c>
      <c r="R289" s="75">
        <v>2</v>
      </c>
      <c r="S289" s="75">
        <v>2</v>
      </c>
      <c r="T289" s="111">
        <v>0</v>
      </c>
      <c r="U289" s="111">
        <v>0</v>
      </c>
      <c r="V289" s="111">
        <v>0</v>
      </c>
      <c r="W289" s="111">
        <v>0</v>
      </c>
      <c r="X289" s="111">
        <v>0</v>
      </c>
      <c r="Y289" s="111">
        <v>0</v>
      </c>
      <c r="Z289" s="111">
        <v>0</v>
      </c>
      <c r="AA289" s="111">
        <v>0</v>
      </c>
      <c r="AB289" s="111">
        <v>0</v>
      </c>
      <c r="AC289" s="111">
        <v>0</v>
      </c>
      <c r="AD289" s="111">
        <v>0</v>
      </c>
      <c r="AE289" s="111">
        <v>0</v>
      </c>
      <c r="AF289" s="111">
        <v>0</v>
      </c>
      <c r="AG289" s="111">
        <v>0</v>
      </c>
      <c r="AH289" s="111">
        <v>0</v>
      </c>
      <c r="AI289" s="111">
        <v>0</v>
      </c>
      <c r="AJ289" s="111">
        <v>0</v>
      </c>
      <c r="AK289" s="111">
        <v>0</v>
      </c>
      <c r="AL289" s="111">
        <v>0</v>
      </c>
      <c r="AM289" s="111">
        <v>0</v>
      </c>
      <c r="AN289" s="111">
        <v>0</v>
      </c>
      <c r="AO289" s="111">
        <v>0</v>
      </c>
      <c r="AP289" s="111">
        <v>0</v>
      </c>
      <c r="AQ289" s="111">
        <v>0</v>
      </c>
      <c r="AR289" s="111">
        <v>0</v>
      </c>
      <c r="AS289" s="111">
        <v>0</v>
      </c>
      <c r="AT289" s="111">
        <v>0</v>
      </c>
      <c r="AU289" s="111">
        <v>0</v>
      </c>
      <c r="AV289" s="111">
        <v>0</v>
      </c>
      <c r="AW289" s="111">
        <v>0</v>
      </c>
      <c r="AX289" s="111">
        <v>0</v>
      </c>
      <c r="AY289" s="111">
        <v>0</v>
      </c>
      <c r="AZ289" s="195" t="s">
        <v>205</v>
      </c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7"/>
      <c r="BX289" s="157"/>
      <c r="BY289" s="157"/>
      <c r="BZ289" s="157"/>
      <c r="CA289" s="157"/>
      <c r="CB289" s="157"/>
      <c r="CC289" s="157"/>
      <c r="CD289" s="157"/>
      <c r="CE289" s="157"/>
      <c r="CF289" s="157"/>
      <c r="CG289" s="157"/>
      <c r="CH289" s="157"/>
      <c r="CI289" s="157"/>
      <c r="CJ289" s="157"/>
      <c r="CK289" s="157"/>
      <c r="CL289" s="157"/>
      <c r="CM289" s="157"/>
      <c r="CN289" s="157"/>
      <c r="CO289" s="157"/>
      <c r="CP289" s="157"/>
      <c r="CQ289" s="157"/>
      <c r="CR289" s="157"/>
      <c r="CS289" s="157"/>
      <c r="CT289" s="157"/>
      <c r="CU289" s="157"/>
      <c r="CV289" s="157"/>
      <c r="CW289" s="157"/>
      <c r="CX289" s="157"/>
      <c r="CY289" s="157"/>
      <c r="CZ289" s="157"/>
      <c r="DA289" s="157"/>
      <c r="DB289" s="157"/>
      <c r="DC289" s="157"/>
      <c r="DD289" s="157"/>
      <c r="DE289" s="157"/>
      <c r="DF289" s="157"/>
      <c r="DG289" s="157"/>
      <c r="DH289" s="157"/>
      <c r="DI289" s="157"/>
      <c r="DJ289" s="157"/>
      <c r="DK289" s="157"/>
      <c r="DL289" s="157"/>
      <c r="DM289" s="157"/>
      <c r="DN289" s="157"/>
      <c r="DO289" s="157"/>
      <c r="DP289" s="157"/>
      <c r="DQ289" s="157"/>
      <c r="DR289" s="157"/>
      <c r="DS289" s="157"/>
      <c r="DT289" s="157"/>
      <c r="DU289" s="157"/>
      <c r="DV289" s="157"/>
      <c r="DW289" s="157"/>
      <c r="DX289" s="157"/>
      <c r="DY289" s="157"/>
      <c r="DZ289" s="157"/>
      <c r="EA289" s="157"/>
      <c r="EB289" s="157"/>
      <c r="EC289" s="157"/>
      <c r="ED289" s="157"/>
      <c r="EE289" s="157"/>
      <c r="EF289" s="157"/>
      <c r="EG289" s="157"/>
      <c r="EH289" s="157"/>
      <c r="EI289" s="157"/>
      <c r="EJ289" s="157"/>
      <c r="EK289" s="157"/>
      <c r="EL289" s="157"/>
      <c r="EM289" s="157"/>
      <c r="EN289" s="157"/>
      <c r="EO289" s="157"/>
      <c r="EP289" s="157"/>
      <c r="EQ289" s="157"/>
      <c r="ER289" s="157"/>
      <c r="ES289" s="157"/>
      <c r="ET289" s="157"/>
      <c r="EU289" s="157"/>
      <c r="EV289" s="157"/>
      <c r="EW289" s="157"/>
      <c r="EX289" s="157"/>
      <c r="EY289" s="157"/>
      <c r="EZ289" s="157"/>
      <c r="FA289" s="157"/>
      <c r="FB289" s="157"/>
      <c r="FC289" s="157"/>
      <c r="FD289" s="157"/>
      <c r="FE289" s="157"/>
      <c r="FF289" s="157"/>
      <c r="FG289" s="157"/>
      <c r="FH289" s="157"/>
      <c r="FI289" s="157"/>
      <c r="FJ289" s="157"/>
      <c r="FK289" s="157"/>
      <c r="FL289" s="157"/>
      <c r="FM289" s="157"/>
      <c r="FN289" s="157"/>
      <c r="FO289" s="157"/>
      <c r="FP289" s="157"/>
      <c r="FQ289" s="157"/>
      <c r="FR289" s="157"/>
      <c r="FS289" s="157"/>
      <c r="FT289" s="157"/>
      <c r="FU289" s="157"/>
      <c r="FV289" s="157"/>
      <c r="FW289" s="157"/>
      <c r="FX289" s="157"/>
      <c r="FY289" s="157"/>
      <c r="FZ289" s="157"/>
      <c r="GA289" s="157"/>
      <c r="GB289" s="157"/>
      <c r="GC289" s="157"/>
      <c r="GD289" s="157"/>
      <c r="GE289" s="157"/>
      <c r="GF289" s="157"/>
      <c r="GG289" s="157"/>
      <c r="GH289" s="157"/>
      <c r="GI289" s="157"/>
      <c r="GJ289" s="157"/>
      <c r="GK289" s="157"/>
      <c r="GL289" s="157"/>
      <c r="GM289" s="157"/>
      <c r="GN289" s="157"/>
      <c r="GO289" s="157"/>
      <c r="GP289" s="157"/>
      <c r="GQ289" s="157"/>
      <c r="GR289" s="157"/>
      <c r="GS289" s="157"/>
      <c r="GT289" s="157"/>
      <c r="GU289" s="157"/>
      <c r="GV289" s="157"/>
      <c r="GW289" s="157"/>
      <c r="GX289" s="157"/>
      <c r="GY289" s="157"/>
      <c r="GZ289" s="157"/>
      <c r="HA289" s="157"/>
      <c r="HB289" s="157"/>
      <c r="HC289" s="157"/>
      <c r="HD289" s="157"/>
    </row>
    <row r="290" spans="1:212" s="154" customFormat="1" ht="21.75">
      <c r="A290" s="217"/>
      <c r="B290" s="151">
        <v>291</v>
      </c>
      <c r="C290" s="218" t="s">
        <v>197</v>
      </c>
      <c r="D290" s="194" t="s">
        <v>231</v>
      </c>
      <c r="E290" s="63" t="s">
        <v>198</v>
      </c>
      <c r="F290" s="63" t="s">
        <v>199</v>
      </c>
      <c r="G290" s="111">
        <v>0</v>
      </c>
      <c r="H290" s="111">
        <v>0</v>
      </c>
      <c r="I290" s="111">
        <v>0</v>
      </c>
      <c r="J290" s="22">
        <v>2</v>
      </c>
      <c r="K290" s="111">
        <v>16.45</v>
      </c>
      <c r="L290" s="83">
        <v>0</v>
      </c>
      <c r="M290" s="83">
        <v>0</v>
      </c>
      <c r="N290" s="83">
        <v>0</v>
      </c>
      <c r="O290" s="22">
        <v>20</v>
      </c>
      <c r="P290" s="83">
        <v>0</v>
      </c>
      <c r="Q290" s="75">
        <v>0</v>
      </c>
      <c r="R290" s="75">
        <v>2</v>
      </c>
      <c r="S290" s="75">
        <v>2</v>
      </c>
      <c r="T290" s="111">
        <v>0</v>
      </c>
      <c r="U290" s="111">
        <v>0</v>
      </c>
      <c r="V290" s="111">
        <v>0</v>
      </c>
      <c r="W290" s="111">
        <v>0</v>
      </c>
      <c r="X290" s="111">
        <v>0</v>
      </c>
      <c r="Y290" s="111">
        <v>0</v>
      </c>
      <c r="Z290" s="111">
        <v>0</v>
      </c>
      <c r="AA290" s="111">
        <v>0</v>
      </c>
      <c r="AB290" s="111">
        <v>0</v>
      </c>
      <c r="AC290" s="111">
        <v>0</v>
      </c>
      <c r="AD290" s="111">
        <v>0</v>
      </c>
      <c r="AE290" s="111">
        <v>0</v>
      </c>
      <c r="AF290" s="111">
        <v>0</v>
      </c>
      <c r="AG290" s="111">
        <v>0</v>
      </c>
      <c r="AH290" s="111">
        <v>0</v>
      </c>
      <c r="AI290" s="111">
        <v>0</v>
      </c>
      <c r="AJ290" s="111">
        <v>0</v>
      </c>
      <c r="AK290" s="111">
        <v>0</v>
      </c>
      <c r="AL290" s="111">
        <v>0</v>
      </c>
      <c r="AM290" s="111">
        <v>0</v>
      </c>
      <c r="AN290" s="111">
        <v>0</v>
      </c>
      <c r="AO290" s="111">
        <v>0</v>
      </c>
      <c r="AP290" s="111">
        <v>0</v>
      </c>
      <c r="AQ290" s="111">
        <v>0</v>
      </c>
      <c r="AR290" s="111">
        <v>0</v>
      </c>
      <c r="AS290" s="111">
        <v>0</v>
      </c>
      <c r="AT290" s="111">
        <v>0</v>
      </c>
      <c r="AU290" s="111">
        <v>0</v>
      </c>
      <c r="AV290" s="111">
        <v>0</v>
      </c>
      <c r="AW290" s="111">
        <v>0</v>
      </c>
      <c r="AX290" s="111">
        <v>0</v>
      </c>
      <c r="AY290" s="111">
        <v>0</v>
      </c>
      <c r="AZ290" s="195"/>
      <c r="BA290" s="157"/>
      <c r="BB290" s="157"/>
      <c r="BC290" s="157"/>
      <c r="BD290" s="157"/>
      <c r="BE290" s="157"/>
      <c r="BF290" s="157"/>
      <c r="BG290" s="157"/>
      <c r="BH290" s="157"/>
      <c r="BI290" s="157"/>
      <c r="BJ290" s="157"/>
      <c r="BK290" s="157"/>
      <c r="BL290" s="157"/>
      <c r="BM290" s="157"/>
      <c r="BN290" s="157"/>
      <c r="BO290" s="157"/>
      <c r="BP290" s="157"/>
      <c r="BQ290" s="157"/>
      <c r="BR290" s="157"/>
      <c r="BS290" s="157"/>
      <c r="BT290" s="157"/>
      <c r="BU290" s="157"/>
      <c r="BV290" s="157"/>
      <c r="BW290" s="157"/>
      <c r="BX290" s="157"/>
      <c r="BY290" s="157"/>
      <c r="BZ290" s="157"/>
      <c r="CA290" s="157"/>
      <c r="CB290" s="157"/>
      <c r="CC290" s="157"/>
      <c r="CD290" s="157"/>
      <c r="CE290" s="157"/>
      <c r="CF290" s="157"/>
      <c r="CG290" s="157"/>
      <c r="CH290" s="157"/>
      <c r="CI290" s="157"/>
      <c r="CJ290" s="157"/>
      <c r="CK290" s="157"/>
      <c r="CL290" s="157"/>
      <c r="CM290" s="157"/>
      <c r="CN290" s="157"/>
      <c r="CO290" s="157"/>
      <c r="CP290" s="157"/>
      <c r="CQ290" s="157"/>
      <c r="CR290" s="157"/>
      <c r="CS290" s="157"/>
      <c r="CT290" s="157"/>
      <c r="CU290" s="157"/>
      <c r="CV290" s="157"/>
      <c r="CW290" s="157"/>
      <c r="CX290" s="157"/>
      <c r="CY290" s="157"/>
      <c r="CZ290" s="157"/>
      <c r="DA290" s="157"/>
      <c r="DB290" s="157"/>
      <c r="DC290" s="157"/>
      <c r="DD290" s="157"/>
      <c r="DE290" s="157"/>
      <c r="DF290" s="157"/>
      <c r="DG290" s="157"/>
      <c r="DH290" s="157"/>
      <c r="DI290" s="157"/>
      <c r="DJ290" s="157"/>
      <c r="DK290" s="157"/>
      <c r="DL290" s="157"/>
      <c r="DM290" s="157"/>
      <c r="DN290" s="157"/>
      <c r="DO290" s="157"/>
      <c r="DP290" s="157"/>
      <c r="DQ290" s="157"/>
      <c r="DR290" s="157"/>
      <c r="DS290" s="157"/>
      <c r="DT290" s="157"/>
      <c r="DU290" s="157"/>
      <c r="DV290" s="157"/>
      <c r="DW290" s="157"/>
      <c r="DX290" s="157"/>
      <c r="DY290" s="157"/>
      <c r="DZ290" s="157"/>
      <c r="EA290" s="157"/>
      <c r="EB290" s="157"/>
      <c r="EC290" s="157"/>
      <c r="ED290" s="157"/>
      <c r="EE290" s="157"/>
      <c r="EF290" s="157"/>
      <c r="EG290" s="157"/>
      <c r="EH290" s="157"/>
      <c r="EI290" s="157"/>
      <c r="EJ290" s="157"/>
      <c r="EK290" s="157"/>
      <c r="EL290" s="157"/>
      <c r="EM290" s="157"/>
      <c r="EN290" s="157"/>
      <c r="EO290" s="157"/>
      <c r="EP290" s="157"/>
      <c r="EQ290" s="157"/>
      <c r="ER290" s="157"/>
      <c r="ES290" s="157"/>
      <c r="ET290" s="157"/>
      <c r="EU290" s="157"/>
      <c r="EV290" s="157"/>
      <c r="EW290" s="157"/>
      <c r="EX290" s="157"/>
      <c r="EY290" s="157"/>
      <c r="EZ290" s="157"/>
      <c r="FA290" s="157"/>
      <c r="FB290" s="157"/>
      <c r="FC290" s="157"/>
      <c r="FD290" s="157"/>
      <c r="FE290" s="157"/>
      <c r="FF290" s="157"/>
      <c r="FG290" s="157"/>
      <c r="FH290" s="157"/>
      <c r="FI290" s="157"/>
      <c r="FJ290" s="157"/>
      <c r="FK290" s="157"/>
      <c r="FL290" s="157"/>
      <c r="FM290" s="157"/>
      <c r="FN290" s="157"/>
      <c r="FO290" s="157"/>
      <c r="FP290" s="157"/>
      <c r="FQ290" s="157"/>
      <c r="FR290" s="157"/>
      <c r="FS290" s="157"/>
      <c r="FT290" s="157"/>
      <c r="FU290" s="157"/>
      <c r="FV290" s="157"/>
      <c r="FW290" s="157"/>
      <c r="FX290" s="157"/>
      <c r="FY290" s="157"/>
      <c r="FZ290" s="157"/>
      <c r="GA290" s="157"/>
      <c r="GB290" s="157"/>
      <c r="GC290" s="157"/>
      <c r="GD290" s="157"/>
      <c r="GE290" s="157"/>
      <c r="GF290" s="157"/>
      <c r="GG290" s="157"/>
      <c r="GH290" s="157"/>
      <c r="GI290" s="157"/>
      <c r="GJ290" s="157"/>
      <c r="GK290" s="157"/>
      <c r="GL290" s="157"/>
      <c r="GM290" s="157"/>
      <c r="GN290" s="157"/>
      <c r="GO290" s="157"/>
      <c r="GP290" s="157"/>
      <c r="GQ290" s="157"/>
      <c r="GR290" s="157"/>
      <c r="GS290" s="157"/>
      <c r="GT290" s="157"/>
      <c r="GU290" s="157"/>
      <c r="GV290" s="157"/>
      <c r="GW290" s="157"/>
      <c r="GX290" s="157"/>
      <c r="GY290" s="157"/>
      <c r="GZ290" s="157"/>
      <c r="HA290" s="157"/>
      <c r="HB290" s="157"/>
      <c r="HC290" s="157"/>
      <c r="HD290" s="157"/>
    </row>
    <row r="291" spans="1:212" s="154" customFormat="1" ht="21.75">
      <c r="A291" s="217"/>
      <c r="B291" s="151">
        <v>292</v>
      </c>
      <c r="C291" s="218" t="s">
        <v>197</v>
      </c>
      <c r="D291" s="194" t="s">
        <v>232</v>
      </c>
      <c r="E291" s="63" t="s">
        <v>198</v>
      </c>
      <c r="F291" s="63" t="s">
        <v>199</v>
      </c>
      <c r="G291" s="111">
        <v>0</v>
      </c>
      <c r="H291" s="111">
        <v>0</v>
      </c>
      <c r="I291" s="111">
        <v>0</v>
      </c>
      <c r="J291" s="22">
        <v>1</v>
      </c>
      <c r="K291" s="111">
        <v>6.84</v>
      </c>
      <c r="L291" s="83">
        <v>0</v>
      </c>
      <c r="M291" s="83">
        <v>0</v>
      </c>
      <c r="N291" s="83">
        <v>0</v>
      </c>
      <c r="O291" s="22">
        <v>35</v>
      </c>
      <c r="P291" s="83">
        <v>0</v>
      </c>
      <c r="Q291" s="75">
        <v>0</v>
      </c>
      <c r="R291" s="75">
        <v>2</v>
      </c>
      <c r="S291" s="75">
        <v>2</v>
      </c>
      <c r="T291" s="111">
        <v>0</v>
      </c>
      <c r="U291" s="111">
        <v>0</v>
      </c>
      <c r="V291" s="111">
        <v>0</v>
      </c>
      <c r="W291" s="111">
        <v>0</v>
      </c>
      <c r="X291" s="111">
        <v>0</v>
      </c>
      <c r="Y291" s="111">
        <v>0</v>
      </c>
      <c r="Z291" s="111">
        <v>0</v>
      </c>
      <c r="AA291" s="111">
        <v>0</v>
      </c>
      <c r="AB291" s="111">
        <v>0</v>
      </c>
      <c r="AC291" s="111">
        <v>0</v>
      </c>
      <c r="AD291" s="111">
        <v>0</v>
      </c>
      <c r="AE291" s="111">
        <v>0</v>
      </c>
      <c r="AF291" s="111">
        <v>0</v>
      </c>
      <c r="AG291" s="111">
        <v>0</v>
      </c>
      <c r="AH291" s="111">
        <v>0</v>
      </c>
      <c r="AI291" s="111">
        <v>0</v>
      </c>
      <c r="AJ291" s="111">
        <v>0</v>
      </c>
      <c r="AK291" s="111">
        <v>0</v>
      </c>
      <c r="AL291" s="111">
        <v>0</v>
      </c>
      <c r="AM291" s="111">
        <v>0</v>
      </c>
      <c r="AN291" s="111">
        <v>0</v>
      </c>
      <c r="AO291" s="111">
        <v>0</v>
      </c>
      <c r="AP291" s="111">
        <v>0</v>
      </c>
      <c r="AQ291" s="111">
        <v>0</v>
      </c>
      <c r="AR291" s="111">
        <v>0</v>
      </c>
      <c r="AS291" s="111">
        <v>0</v>
      </c>
      <c r="AT291" s="111">
        <v>0</v>
      </c>
      <c r="AU291" s="111">
        <v>0</v>
      </c>
      <c r="AV291" s="111">
        <v>0</v>
      </c>
      <c r="AW291" s="111">
        <v>0</v>
      </c>
      <c r="AX291" s="111">
        <v>0</v>
      </c>
      <c r="AY291" s="111">
        <v>0</v>
      </c>
      <c r="AZ291" s="195"/>
      <c r="BA291" s="157"/>
      <c r="BB291" s="157"/>
      <c r="BC291" s="157"/>
      <c r="BD291" s="157"/>
      <c r="BE291" s="157"/>
      <c r="BF291" s="157"/>
      <c r="BG291" s="157"/>
      <c r="BH291" s="157"/>
      <c r="BI291" s="157"/>
      <c r="BJ291" s="157"/>
      <c r="BK291" s="157"/>
      <c r="BL291" s="157"/>
      <c r="BM291" s="157"/>
      <c r="BN291" s="157"/>
      <c r="BO291" s="157"/>
      <c r="BP291" s="157"/>
      <c r="BQ291" s="157"/>
      <c r="BR291" s="157"/>
      <c r="BS291" s="157"/>
      <c r="BT291" s="157"/>
      <c r="BU291" s="157"/>
      <c r="BV291" s="157"/>
      <c r="BW291" s="157"/>
      <c r="BX291" s="157"/>
      <c r="BY291" s="157"/>
      <c r="BZ291" s="157"/>
      <c r="CA291" s="157"/>
      <c r="CB291" s="157"/>
      <c r="CC291" s="157"/>
      <c r="CD291" s="157"/>
      <c r="CE291" s="157"/>
      <c r="CF291" s="157"/>
      <c r="CG291" s="157"/>
      <c r="CH291" s="157"/>
      <c r="CI291" s="157"/>
      <c r="CJ291" s="157"/>
      <c r="CK291" s="157"/>
      <c r="CL291" s="157"/>
      <c r="CM291" s="157"/>
      <c r="CN291" s="157"/>
      <c r="CO291" s="157"/>
      <c r="CP291" s="157"/>
      <c r="CQ291" s="157"/>
      <c r="CR291" s="157"/>
      <c r="CS291" s="157"/>
      <c r="CT291" s="157"/>
      <c r="CU291" s="157"/>
      <c r="CV291" s="157"/>
      <c r="CW291" s="157"/>
      <c r="CX291" s="157"/>
      <c r="CY291" s="157"/>
      <c r="CZ291" s="157"/>
      <c r="DA291" s="157"/>
      <c r="DB291" s="157"/>
      <c r="DC291" s="157"/>
      <c r="DD291" s="157"/>
      <c r="DE291" s="157"/>
      <c r="DF291" s="157"/>
      <c r="DG291" s="157"/>
      <c r="DH291" s="157"/>
      <c r="DI291" s="157"/>
      <c r="DJ291" s="157"/>
      <c r="DK291" s="157"/>
      <c r="DL291" s="157"/>
      <c r="DM291" s="157"/>
      <c r="DN291" s="157"/>
      <c r="DO291" s="157"/>
      <c r="DP291" s="157"/>
      <c r="DQ291" s="157"/>
      <c r="DR291" s="157"/>
      <c r="DS291" s="157"/>
      <c r="DT291" s="157"/>
      <c r="DU291" s="157"/>
      <c r="DV291" s="157"/>
      <c r="DW291" s="157"/>
      <c r="DX291" s="157"/>
      <c r="DY291" s="157"/>
      <c r="DZ291" s="157"/>
      <c r="EA291" s="157"/>
      <c r="EB291" s="157"/>
      <c r="EC291" s="157"/>
      <c r="ED291" s="157"/>
      <c r="EE291" s="157"/>
      <c r="EF291" s="157"/>
      <c r="EG291" s="157"/>
      <c r="EH291" s="157"/>
      <c r="EI291" s="157"/>
      <c r="EJ291" s="157"/>
      <c r="EK291" s="157"/>
      <c r="EL291" s="157"/>
      <c r="EM291" s="157"/>
      <c r="EN291" s="157"/>
      <c r="EO291" s="157"/>
      <c r="EP291" s="157"/>
      <c r="EQ291" s="157"/>
      <c r="ER291" s="157"/>
      <c r="ES291" s="157"/>
      <c r="ET291" s="157"/>
      <c r="EU291" s="157"/>
      <c r="EV291" s="157"/>
      <c r="EW291" s="157"/>
      <c r="EX291" s="157"/>
      <c r="EY291" s="157"/>
      <c r="EZ291" s="157"/>
      <c r="FA291" s="157"/>
      <c r="FB291" s="157"/>
      <c r="FC291" s="157"/>
      <c r="FD291" s="157"/>
      <c r="FE291" s="157"/>
      <c r="FF291" s="157"/>
      <c r="FG291" s="157"/>
      <c r="FH291" s="157"/>
      <c r="FI291" s="157"/>
      <c r="FJ291" s="157"/>
      <c r="FK291" s="157"/>
      <c r="FL291" s="157"/>
      <c r="FM291" s="157"/>
      <c r="FN291" s="157"/>
      <c r="FO291" s="157"/>
      <c r="FP291" s="157"/>
      <c r="FQ291" s="157"/>
      <c r="FR291" s="157"/>
      <c r="FS291" s="157"/>
      <c r="FT291" s="157"/>
      <c r="FU291" s="157"/>
      <c r="FV291" s="157"/>
      <c r="FW291" s="157"/>
      <c r="FX291" s="157"/>
      <c r="FY291" s="157"/>
      <c r="FZ291" s="157"/>
      <c r="GA291" s="157"/>
      <c r="GB291" s="157"/>
      <c r="GC291" s="157"/>
      <c r="GD291" s="157"/>
      <c r="GE291" s="157"/>
      <c r="GF291" s="157"/>
      <c r="GG291" s="157"/>
      <c r="GH291" s="157"/>
      <c r="GI291" s="157"/>
      <c r="GJ291" s="157"/>
      <c r="GK291" s="157"/>
      <c r="GL291" s="157"/>
      <c r="GM291" s="157"/>
      <c r="GN291" s="157"/>
      <c r="GO291" s="157"/>
      <c r="GP291" s="157"/>
      <c r="GQ291" s="157"/>
      <c r="GR291" s="157"/>
      <c r="GS291" s="157"/>
      <c r="GT291" s="157"/>
      <c r="GU291" s="157"/>
      <c r="GV291" s="157"/>
      <c r="GW291" s="157"/>
      <c r="GX291" s="157"/>
      <c r="GY291" s="157"/>
      <c r="GZ291" s="157"/>
      <c r="HA291" s="157"/>
      <c r="HB291" s="157"/>
      <c r="HC291" s="157"/>
      <c r="HD291" s="157"/>
    </row>
    <row r="292" spans="1:212" s="154" customFormat="1" ht="21.75">
      <c r="A292" s="217"/>
      <c r="B292" s="151">
        <v>293</v>
      </c>
      <c r="C292" s="218" t="s">
        <v>197</v>
      </c>
      <c r="D292" s="194" t="s">
        <v>233</v>
      </c>
      <c r="E292" s="63" t="s">
        <v>198</v>
      </c>
      <c r="F292" s="63" t="s">
        <v>199</v>
      </c>
      <c r="G292" s="111">
        <v>0</v>
      </c>
      <c r="H292" s="111">
        <v>0</v>
      </c>
      <c r="I292" s="111">
        <v>0</v>
      </c>
      <c r="J292" s="22">
        <v>1</v>
      </c>
      <c r="K292" s="111">
        <v>27.16</v>
      </c>
      <c r="L292" s="83">
        <v>0</v>
      </c>
      <c r="M292" s="83">
        <v>0</v>
      </c>
      <c r="N292" s="83">
        <v>0</v>
      </c>
      <c r="O292" s="22">
        <v>30</v>
      </c>
      <c r="P292" s="83">
        <v>0</v>
      </c>
      <c r="Q292" s="75">
        <v>0</v>
      </c>
      <c r="R292" s="75">
        <v>2</v>
      </c>
      <c r="S292" s="75">
        <v>2</v>
      </c>
      <c r="T292" s="111">
        <v>0</v>
      </c>
      <c r="U292" s="111">
        <v>0</v>
      </c>
      <c r="V292" s="111">
        <v>0</v>
      </c>
      <c r="W292" s="111">
        <v>0</v>
      </c>
      <c r="X292" s="111">
        <v>0</v>
      </c>
      <c r="Y292" s="111">
        <v>0</v>
      </c>
      <c r="Z292" s="111">
        <v>0</v>
      </c>
      <c r="AA292" s="111">
        <v>0</v>
      </c>
      <c r="AB292" s="111">
        <v>0</v>
      </c>
      <c r="AC292" s="111">
        <v>0</v>
      </c>
      <c r="AD292" s="111">
        <v>0</v>
      </c>
      <c r="AE292" s="111">
        <v>0</v>
      </c>
      <c r="AF292" s="111">
        <v>0</v>
      </c>
      <c r="AG292" s="111">
        <v>0</v>
      </c>
      <c r="AH292" s="111">
        <v>0</v>
      </c>
      <c r="AI292" s="111">
        <v>0</v>
      </c>
      <c r="AJ292" s="111">
        <v>0</v>
      </c>
      <c r="AK292" s="111">
        <v>0</v>
      </c>
      <c r="AL292" s="111">
        <v>0</v>
      </c>
      <c r="AM292" s="111">
        <v>0</v>
      </c>
      <c r="AN292" s="111">
        <v>0</v>
      </c>
      <c r="AO292" s="111">
        <v>0</v>
      </c>
      <c r="AP292" s="111">
        <v>0</v>
      </c>
      <c r="AQ292" s="111">
        <v>0</v>
      </c>
      <c r="AR292" s="111">
        <v>0</v>
      </c>
      <c r="AS292" s="111">
        <v>0</v>
      </c>
      <c r="AT292" s="111">
        <v>0</v>
      </c>
      <c r="AU292" s="111">
        <v>0</v>
      </c>
      <c r="AV292" s="111">
        <v>0</v>
      </c>
      <c r="AW292" s="111">
        <v>0</v>
      </c>
      <c r="AX292" s="111">
        <v>0</v>
      </c>
      <c r="AY292" s="111">
        <v>0</v>
      </c>
      <c r="AZ292" s="195"/>
      <c r="BA292" s="157"/>
      <c r="BB292" s="157"/>
      <c r="BC292" s="157"/>
      <c r="BD292" s="157"/>
      <c r="BE292" s="157"/>
      <c r="BF292" s="157"/>
      <c r="BG292" s="157"/>
      <c r="BH292" s="157"/>
      <c r="BI292" s="157"/>
      <c r="BJ292" s="157"/>
      <c r="BK292" s="157"/>
      <c r="BL292" s="157"/>
      <c r="BM292" s="157"/>
      <c r="BN292" s="157"/>
      <c r="BO292" s="157"/>
      <c r="BP292" s="157"/>
      <c r="BQ292" s="157"/>
      <c r="BR292" s="157"/>
      <c r="BS292" s="157"/>
      <c r="BT292" s="157"/>
      <c r="BU292" s="157"/>
      <c r="BV292" s="157"/>
      <c r="BW292" s="157"/>
      <c r="BX292" s="157"/>
      <c r="BY292" s="157"/>
      <c r="BZ292" s="157"/>
      <c r="CA292" s="157"/>
      <c r="CB292" s="157"/>
      <c r="CC292" s="157"/>
      <c r="CD292" s="157"/>
      <c r="CE292" s="157"/>
      <c r="CF292" s="157"/>
      <c r="CG292" s="157"/>
      <c r="CH292" s="157"/>
      <c r="CI292" s="157"/>
      <c r="CJ292" s="157"/>
      <c r="CK292" s="157"/>
      <c r="CL292" s="157"/>
      <c r="CM292" s="157"/>
      <c r="CN292" s="157"/>
      <c r="CO292" s="157"/>
      <c r="CP292" s="157"/>
      <c r="CQ292" s="157"/>
      <c r="CR292" s="157"/>
      <c r="CS292" s="157"/>
      <c r="CT292" s="157"/>
      <c r="CU292" s="157"/>
      <c r="CV292" s="157"/>
      <c r="CW292" s="157"/>
      <c r="CX292" s="157"/>
      <c r="CY292" s="157"/>
      <c r="CZ292" s="157"/>
      <c r="DA292" s="157"/>
      <c r="DB292" s="157"/>
      <c r="DC292" s="157"/>
      <c r="DD292" s="157"/>
      <c r="DE292" s="157"/>
      <c r="DF292" s="157"/>
      <c r="DG292" s="157"/>
      <c r="DH292" s="157"/>
      <c r="DI292" s="157"/>
      <c r="DJ292" s="157"/>
      <c r="DK292" s="157"/>
      <c r="DL292" s="157"/>
      <c r="DM292" s="157"/>
      <c r="DN292" s="157"/>
      <c r="DO292" s="157"/>
      <c r="DP292" s="157"/>
      <c r="DQ292" s="157"/>
      <c r="DR292" s="157"/>
      <c r="DS292" s="157"/>
      <c r="DT292" s="157"/>
      <c r="DU292" s="157"/>
      <c r="DV292" s="157"/>
      <c r="DW292" s="157"/>
      <c r="DX292" s="157"/>
      <c r="DY292" s="157"/>
      <c r="DZ292" s="157"/>
      <c r="EA292" s="157"/>
      <c r="EB292" s="157"/>
      <c r="EC292" s="157"/>
      <c r="ED292" s="157"/>
      <c r="EE292" s="157"/>
      <c r="EF292" s="157"/>
      <c r="EG292" s="157"/>
      <c r="EH292" s="157"/>
      <c r="EI292" s="157"/>
      <c r="EJ292" s="157"/>
      <c r="EK292" s="157"/>
      <c r="EL292" s="157"/>
      <c r="EM292" s="157"/>
      <c r="EN292" s="157"/>
      <c r="EO292" s="157"/>
      <c r="EP292" s="157"/>
      <c r="EQ292" s="157"/>
      <c r="ER292" s="157"/>
      <c r="ES292" s="157"/>
      <c r="ET292" s="157"/>
      <c r="EU292" s="157"/>
      <c r="EV292" s="157"/>
      <c r="EW292" s="157"/>
      <c r="EX292" s="157"/>
      <c r="EY292" s="157"/>
      <c r="EZ292" s="157"/>
      <c r="FA292" s="157"/>
      <c r="FB292" s="157"/>
      <c r="FC292" s="157"/>
      <c r="FD292" s="157"/>
      <c r="FE292" s="157"/>
      <c r="FF292" s="157"/>
      <c r="FG292" s="157"/>
      <c r="FH292" s="157"/>
      <c r="FI292" s="157"/>
      <c r="FJ292" s="157"/>
      <c r="FK292" s="157"/>
      <c r="FL292" s="157"/>
      <c r="FM292" s="157"/>
      <c r="FN292" s="157"/>
      <c r="FO292" s="157"/>
      <c r="FP292" s="157"/>
      <c r="FQ292" s="157"/>
      <c r="FR292" s="157"/>
      <c r="FS292" s="157"/>
      <c r="FT292" s="157"/>
      <c r="FU292" s="157"/>
      <c r="FV292" s="157"/>
      <c r="FW292" s="157"/>
      <c r="FX292" s="157"/>
      <c r="FY292" s="157"/>
      <c r="FZ292" s="157"/>
      <c r="GA292" s="157"/>
      <c r="GB292" s="157"/>
      <c r="GC292" s="157"/>
      <c r="GD292" s="157"/>
      <c r="GE292" s="157"/>
      <c r="GF292" s="157"/>
      <c r="GG292" s="157"/>
      <c r="GH292" s="157"/>
      <c r="GI292" s="157"/>
      <c r="GJ292" s="157"/>
      <c r="GK292" s="157"/>
      <c r="GL292" s="157"/>
      <c r="GM292" s="157"/>
      <c r="GN292" s="157"/>
      <c r="GO292" s="157"/>
      <c r="GP292" s="157"/>
      <c r="GQ292" s="157"/>
      <c r="GR292" s="157"/>
      <c r="GS292" s="157"/>
      <c r="GT292" s="157"/>
      <c r="GU292" s="157"/>
      <c r="GV292" s="157"/>
      <c r="GW292" s="157"/>
      <c r="GX292" s="157"/>
      <c r="GY292" s="157"/>
      <c r="GZ292" s="157"/>
      <c r="HA292" s="157"/>
      <c r="HB292" s="157"/>
      <c r="HC292" s="157"/>
      <c r="HD292" s="157"/>
    </row>
    <row r="293" spans="1:212" s="154" customFormat="1" ht="21.75">
      <c r="A293" s="217"/>
      <c r="B293" s="151">
        <v>294</v>
      </c>
      <c r="C293" s="218" t="s">
        <v>197</v>
      </c>
      <c r="D293" s="194" t="s">
        <v>234</v>
      </c>
      <c r="E293" s="63" t="s">
        <v>198</v>
      </c>
      <c r="F293" s="63" t="s">
        <v>199</v>
      </c>
      <c r="G293" s="111">
        <v>0</v>
      </c>
      <c r="H293" s="111">
        <v>0</v>
      </c>
      <c r="I293" s="111">
        <v>0</v>
      </c>
      <c r="J293" s="22">
        <v>1</v>
      </c>
      <c r="K293" s="111">
        <v>15.58</v>
      </c>
      <c r="L293" s="83">
        <v>0</v>
      </c>
      <c r="M293" s="83">
        <v>0</v>
      </c>
      <c r="N293" s="83">
        <v>0</v>
      </c>
      <c r="O293" s="22">
        <v>25</v>
      </c>
      <c r="P293" s="83">
        <v>0</v>
      </c>
      <c r="Q293" s="75">
        <v>0</v>
      </c>
      <c r="R293" s="75">
        <v>2</v>
      </c>
      <c r="S293" s="75">
        <v>2</v>
      </c>
      <c r="T293" s="111">
        <v>0</v>
      </c>
      <c r="U293" s="111">
        <v>0</v>
      </c>
      <c r="V293" s="111">
        <v>0</v>
      </c>
      <c r="W293" s="111">
        <v>0</v>
      </c>
      <c r="X293" s="111">
        <v>0</v>
      </c>
      <c r="Y293" s="111">
        <v>0</v>
      </c>
      <c r="Z293" s="111">
        <v>0</v>
      </c>
      <c r="AA293" s="111">
        <v>0</v>
      </c>
      <c r="AB293" s="111">
        <v>0</v>
      </c>
      <c r="AC293" s="111">
        <v>0</v>
      </c>
      <c r="AD293" s="111">
        <v>0</v>
      </c>
      <c r="AE293" s="111">
        <v>0</v>
      </c>
      <c r="AF293" s="111">
        <v>0</v>
      </c>
      <c r="AG293" s="111">
        <v>0</v>
      </c>
      <c r="AH293" s="111">
        <v>0</v>
      </c>
      <c r="AI293" s="111">
        <v>0</v>
      </c>
      <c r="AJ293" s="111">
        <v>0</v>
      </c>
      <c r="AK293" s="111">
        <v>0</v>
      </c>
      <c r="AL293" s="111">
        <v>0</v>
      </c>
      <c r="AM293" s="111">
        <v>0</v>
      </c>
      <c r="AN293" s="111">
        <v>0</v>
      </c>
      <c r="AO293" s="111">
        <v>0</v>
      </c>
      <c r="AP293" s="111">
        <v>0</v>
      </c>
      <c r="AQ293" s="111">
        <v>0</v>
      </c>
      <c r="AR293" s="111">
        <v>0</v>
      </c>
      <c r="AS293" s="111">
        <v>0</v>
      </c>
      <c r="AT293" s="111">
        <v>0</v>
      </c>
      <c r="AU293" s="111">
        <v>0</v>
      </c>
      <c r="AV293" s="111">
        <v>0</v>
      </c>
      <c r="AW293" s="111">
        <v>0</v>
      </c>
      <c r="AX293" s="111">
        <v>0</v>
      </c>
      <c r="AY293" s="111">
        <v>0</v>
      </c>
      <c r="AZ293" s="195"/>
      <c r="BA293" s="157"/>
      <c r="BB293" s="157"/>
      <c r="BC293" s="157"/>
      <c r="BD293" s="157"/>
      <c r="BE293" s="157"/>
      <c r="BF293" s="157"/>
      <c r="BG293" s="157"/>
      <c r="BH293" s="157"/>
      <c r="BI293" s="157"/>
      <c r="BJ293" s="157"/>
      <c r="BK293" s="157"/>
      <c r="BL293" s="157"/>
      <c r="BM293" s="157"/>
      <c r="BN293" s="157"/>
      <c r="BO293" s="157"/>
      <c r="BP293" s="157"/>
      <c r="BQ293" s="157"/>
      <c r="BR293" s="157"/>
      <c r="BS293" s="157"/>
      <c r="BT293" s="157"/>
      <c r="BU293" s="157"/>
      <c r="BV293" s="157"/>
      <c r="BW293" s="157"/>
      <c r="BX293" s="157"/>
      <c r="BY293" s="157"/>
      <c r="BZ293" s="157"/>
      <c r="CA293" s="157"/>
      <c r="CB293" s="157"/>
      <c r="CC293" s="157"/>
      <c r="CD293" s="157"/>
      <c r="CE293" s="157"/>
      <c r="CF293" s="157"/>
      <c r="CG293" s="157"/>
      <c r="CH293" s="157"/>
      <c r="CI293" s="157"/>
      <c r="CJ293" s="157"/>
      <c r="CK293" s="157"/>
      <c r="CL293" s="157"/>
      <c r="CM293" s="157"/>
      <c r="CN293" s="157"/>
      <c r="CO293" s="157"/>
      <c r="CP293" s="157"/>
      <c r="CQ293" s="157"/>
      <c r="CR293" s="157"/>
      <c r="CS293" s="157"/>
      <c r="CT293" s="157"/>
      <c r="CU293" s="157"/>
      <c r="CV293" s="157"/>
      <c r="CW293" s="157"/>
      <c r="CX293" s="157"/>
      <c r="CY293" s="157"/>
      <c r="CZ293" s="157"/>
      <c r="DA293" s="157"/>
      <c r="DB293" s="157"/>
      <c r="DC293" s="157"/>
      <c r="DD293" s="157"/>
      <c r="DE293" s="157"/>
      <c r="DF293" s="157"/>
      <c r="DG293" s="157"/>
      <c r="DH293" s="157"/>
      <c r="DI293" s="157"/>
      <c r="DJ293" s="157"/>
      <c r="DK293" s="157"/>
      <c r="DL293" s="157"/>
      <c r="DM293" s="157"/>
      <c r="DN293" s="157"/>
      <c r="DO293" s="157"/>
      <c r="DP293" s="157"/>
      <c r="DQ293" s="157"/>
      <c r="DR293" s="157"/>
      <c r="DS293" s="157"/>
      <c r="DT293" s="157"/>
      <c r="DU293" s="157"/>
      <c r="DV293" s="157"/>
      <c r="DW293" s="157"/>
      <c r="DX293" s="157"/>
      <c r="DY293" s="157"/>
      <c r="DZ293" s="157"/>
      <c r="EA293" s="157"/>
      <c r="EB293" s="157"/>
      <c r="EC293" s="157"/>
      <c r="ED293" s="157"/>
      <c r="EE293" s="157"/>
      <c r="EF293" s="157"/>
      <c r="EG293" s="157"/>
      <c r="EH293" s="157"/>
      <c r="EI293" s="157"/>
      <c r="EJ293" s="157"/>
      <c r="EK293" s="157"/>
      <c r="EL293" s="157"/>
      <c r="EM293" s="157"/>
      <c r="EN293" s="157"/>
      <c r="EO293" s="157"/>
      <c r="EP293" s="157"/>
      <c r="EQ293" s="157"/>
      <c r="ER293" s="157"/>
      <c r="ES293" s="157"/>
      <c r="ET293" s="157"/>
      <c r="EU293" s="157"/>
      <c r="EV293" s="157"/>
      <c r="EW293" s="157"/>
      <c r="EX293" s="157"/>
      <c r="EY293" s="157"/>
      <c r="EZ293" s="157"/>
      <c r="FA293" s="157"/>
      <c r="FB293" s="157"/>
      <c r="FC293" s="157"/>
      <c r="FD293" s="157"/>
      <c r="FE293" s="157"/>
      <c r="FF293" s="157"/>
      <c r="FG293" s="157"/>
      <c r="FH293" s="157"/>
      <c r="FI293" s="157"/>
      <c r="FJ293" s="157"/>
      <c r="FK293" s="157"/>
      <c r="FL293" s="157"/>
      <c r="FM293" s="157"/>
      <c r="FN293" s="157"/>
      <c r="FO293" s="157"/>
      <c r="FP293" s="157"/>
      <c r="FQ293" s="157"/>
      <c r="FR293" s="157"/>
      <c r="FS293" s="157"/>
      <c r="FT293" s="157"/>
      <c r="FU293" s="157"/>
      <c r="FV293" s="157"/>
      <c r="FW293" s="157"/>
      <c r="FX293" s="157"/>
      <c r="FY293" s="157"/>
      <c r="FZ293" s="157"/>
      <c r="GA293" s="157"/>
      <c r="GB293" s="157"/>
      <c r="GC293" s="157"/>
      <c r="GD293" s="157"/>
      <c r="GE293" s="157"/>
      <c r="GF293" s="157"/>
      <c r="GG293" s="157"/>
      <c r="GH293" s="157"/>
      <c r="GI293" s="157"/>
      <c r="GJ293" s="157"/>
      <c r="GK293" s="157"/>
      <c r="GL293" s="157"/>
      <c r="GM293" s="157"/>
      <c r="GN293" s="157"/>
      <c r="GO293" s="157"/>
      <c r="GP293" s="157"/>
      <c r="GQ293" s="157"/>
      <c r="GR293" s="157"/>
      <c r="GS293" s="157"/>
      <c r="GT293" s="157"/>
      <c r="GU293" s="157"/>
      <c r="GV293" s="157"/>
      <c r="GW293" s="157"/>
      <c r="GX293" s="157"/>
      <c r="GY293" s="157"/>
      <c r="GZ293" s="157"/>
      <c r="HA293" s="157"/>
      <c r="HB293" s="157"/>
      <c r="HC293" s="157"/>
      <c r="HD293" s="157"/>
    </row>
    <row r="294" spans="1:212" s="154" customFormat="1" ht="21.75">
      <c r="A294" s="217"/>
      <c r="B294" s="151">
        <v>295</v>
      </c>
      <c r="C294" s="218" t="s">
        <v>197</v>
      </c>
      <c r="D294" s="194" t="s">
        <v>235</v>
      </c>
      <c r="E294" s="63" t="s">
        <v>198</v>
      </c>
      <c r="F294" s="63" t="s">
        <v>199</v>
      </c>
      <c r="G294" s="111">
        <v>0</v>
      </c>
      <c r="H294" s="111">
        <v>0</v>
      </c>
      <c r="I294" s="111">
        <v>0</v>
      </c>
      <c r="J294" s="22">
        <v>1</v>
      </c>
      <c r="K294" s="111">
        <v>18.86</v>
      </c>
      <c r="L294" s="83">
        <v>0</v>
      </c>
      <c r="M294" s="83">
        <v>0</v>
      </c>
      <c r="N294" s="83">
        <v>0</v>
      </c>
      <c r="O294" s="22">
        <v>25</v>
      </c>
      <c r="P294" s="83">
        <v>0</v>
      </c>
      <c r="Q294" s="75">
        <v>0</v>
      </c>
      <c r="R294" s="75">
        <v>2</v>
      </c>
      <c r="S294" s="75">
        <v>2</v>
      </c>
      <c r="T294" s="111">
        <v>0</v>
      </c>
      <c r="U294" s="111">
        <v>0</v>
      </c>
      <c r="V294" s="111">
        <v>0</v>
      </c>
      <c r="W294" s="111">
        <v>0</v>
      </c>
      <c r="X294" s="111">
        <v>0</v>
      </c>
      <c r="Y294" s="111">
        <v>0</v>
      </c>
      <c r="Z294" s="111">
        <v>0</v>
      </c>
      <c r="AA294" s="111">
        <v>0</v>
      </c>
      <c r="AB294" s="111">
        <v>0</v>
      </c>
      <c r="AC294" s="111">
        <v>0</v>
      </c>
      <c r="AD294" s="111">
        <v>0</v>
      </c>
      <c r="AE294" s="111">
        <v>0</v>
      </c>
      <c r="AF294" s="111">
        <v>0</v>
      </c>
      <c r="AG294" s="111">
        <v>0</v>
      </c>
      <c r="AH294" s="111">
        <v>0</v>
      </c>
      <c r="AI294" s="111">
        <v>0</v>
      </c>
      <c r="AJ294" s="111">
        <v>0</v>
      </c>
      <c r="AK294" s="111">
        <v>0</v>
      </c>
      <c r="AL294" s="111">
        <v>0</v>
      </c>
      <c r="AM294" s="111">
        <v>0</v>
      </c>
      <c r="AN294" s="111">
        <v>0</v>
      </c>
      <c r="AO294" s="111">
        <v>0</v>
      </c>
      <c r="AP294" s="111">
        <v>0</v>
      </c>
      <c r="AQ294" s="111">
        <v>0</v>
      </c>
      <c r="AR294" s="111">
        <v>0</v>
      </c>
      <c r="AS294" s="111">
        <v>0</v>
      </c>
      <c r="AT294" s="111">
        <v>0</v>
      </c>
      <c r="AU294" s="111">
        <v>0</v>
      </c>
      <c r="AV294" s="111">
        <v>0</v>
      </c>
      <c r="AW294" s="111">
        <v>0</v>
      </c>
      <c r="AX294" s="111">
        <v>0</v>
      </c>
      <c r="AY294" s="111">
        <v>0</v>
      </c>
      <c r="AZ294" s="195"/>
      <c r="BA294" s="157"/>
      <c r="BB294" s="157"/>
      <c r="BC294" s="157"/>
      <c r="BD294" s="157"/>
      <c r="BE294" s="157"/>
      <c r="BF294" s="157"/>
      <c r="BG294" s="157"/>
      <c r="BH294" s="157"/>
      <c r="BI294" s="157"/>
      <c r="BJ294" s="157"/>
      <c r="BK294" s="157"/>
      <c r="BL294" s="157"/>
      <c r="BM294" s="157"/>
      <c r="BN294" s="157"/>
      <c r="BO294" s="157"/>
      <c r="BP294" s="157"/>
      <c r="BQ294" s="157"/>
      <c r="BR294" s="157"/>
      <c r="BS294" s="157"/>
      <c r="BT294" s="157"/>
      <c r="BU294" s="157"/>
      <c r="BV294" s="157"/>
      <c r="BW294" s="157"/>
      <c r="BX294" s="157"/>
      <c r="BY294" s="157"/>
      <c r="BZ294" s="157"/>
      <c r="CA294" s="157"/>
      <c r="CB294" s="157"/>
      <c r="CC294" s="157"/>
      <c r="CD294" s="157"/>
      <c r="CE294" s="157"/>
      <c r="CF294" s="157"/>
      <c r="CG294" s="157"/>
      <c r="CH294" s="157"/>
      <c r="CI294" s="157"/>
      <c r="CJ294" s="157"/>
      <c r="CK294" s="157"/>
      <c r="CL294" s="157"/>
      <c r="CM294" s="157"/>
      <c r="CN294" s="157"/>
      <c r="CO294" s="157"/>
      <c r="CP294" s="157"/>
      <c r="CQ294" s="157"/>
      <c r="CR294" s="157"/>
      <c r="CS294" s="157"/>
      <c r="CT294" s="157"/>
      <c r="CU294" s="157"/>
      <c r="CV294" s="157"/>
      <c r="CW294" s="157"/>
      <c r="CX294" s="157"/>
      <c r="CY294" s="157"/>
      <c r="CZ294" s="157"/>
      <c r="DA294" s="157"/>
      <c r="DB294" s="157"/>
      <c r="DC294" s="157"/>
      <c r="DD294" s="157"/>
      <c r="DE294" s="157"/>
      <c r="DF294" s="157"/>
      <c r="DG294" s="157"/>
      <c r="DH294" s="157"/>
      <c r="DI294" s="157"/>
      <c r="DJ294" s="157"/>
      <c r="DK294" s="157"/>
      <c r="DL294" s="157"/>
      <c r="DM294" s="157"/>
      <c r="DN294" s="157"/>
      <c r="DO294" s="157"/>
      <c r="DP294" s="157"/>
      <c r="DQ294" s="157"/>
      <c r="DR294" s="157"/>
      <c r="DS294" s="157"/>
      <c r="DT294" s="157"/>
      <c r="DU294" s="157"/>
      <c r="DV294" s="157"/>
      <c r="DW294" s="157"/>
      <c r="DX294" s="157"/>
      <c r="DY294" s="157"/>
      <c r="DZ294" s="157"/>
      <c r="EA294" s="157"/>
      <c r="EB294" s="157"/>
      <c r="EC294" s="157"/>
      <c r="ED294" s="157"/>
      <c r="EE294" s="157"/>
      <c r="EF294" s="157"/>
      <c r="EG294" s="157"/>
      <c r="EH294" s="157"/>
      <c r="EI294" s="157"/>
      <c r="EJ294" s="157"/>
      <c r="EK294" s="157"/>
      <c r="EL294" s="157"/>
      <c r="EM294" s="157"/>
      <c r="EN294" s="157"/>
      <c r="EO294" s="157"/>
      <c r="EP294" s="157"/>
      <c r="EQ294" s="157"/>
      <c r="ER294" s="157"/>
      <c r="ES294" s="157"/>
      <c r="ET294" s="157"/>
      <c r="EU294" s="157"/>
      <c r="EV294" s="157"/>
      <c r="EW294" s="157"/>
      <c r="EX294" s="157"/>
      <c r="EY294" s="157"/>
      <c r="EZ294" s="157"/>
      <c r="FA294" s="157"/>
      <c r="FB294" s="157"/>
      <c r="FC294" s="157"/>
      <c r="FD294" s="157"/>
      <c r="FE294" s="157"/>
      <c r="FF294" s="157"/>
      <c r="FG294" s="157"/>
      <c r="FH294" s="157"/>
      <c r="FI294" s="157"/>
      <c r="FJ294" s="157"/>
      <c r="FK294" s="157"/>
      <c r="FL294" s="157"/>
      <c r="FM294" s="157"/>
      <c r="FN294" s="157"/>
      <c r="FO294" s="157"/>
      <c r="FP294" s="157"/>
      <c r="FQ294" s="157"/>
      <c r="FR294" s="157"/>
      <c r="FS294" s="157"/>
      <c r="FT294" s="157"/>
      <c r="FU294" s="157"/>
      <c r="FV294" s="157"/>
      <c r="FW294" s="157"/>
      <c r="FX294" s="157"/>
      <c r="FY294" s="157"/>
      <c r="FZ294" s="157"/>
      <c r="GA294" s="157"/>
      <c r="GB294" s="157"/>
      <c r="GC294" s="157"/>
      <c r="GD294" s="157"/>
      <c r="GE294" s="157"/>
      <c r="GF294" s="157"/>
      <c r="GG294" s="157"/>
      <c r="GH294" s="157"/>
      <c r="GI294" s="157"/>
      <c r="GJ294" s="157"/>
      <c r="GK294" s="157"/>
      <c r="GL294" s="157"/>
      <c r="GM294" s="157"/>
      <c r="GN294" s="157"/>
      <c r="GO294" s="157"/>
      <c r="GP294" s="157"/>
      <c r="GQ294" s="157"/>
      <c r="GR294" s="157"/>
      <c r="GS294" s="157"/>
      <c r="GT294" s="157"/>
      <c r="GU294" s="157"/>
      <c r="GV294" s="157"/>
      <c r="GW294" s="157"/>
      <c r="GX294" s="157"/>
      <c r="GY294" s="157"/>
      <c r="GZ294" s="157"/>
      <c r="HA294" s="157"/>
      <c r="HB294" s="157"/>
      <c r="HC294" s="157"/>
      <c r="HD294" s="157"/>
    </row>
    <row r="295" spans="1:212" s="154" customFormat="1" ht="21.75">
      <c r="A295" s="217"/>
      <c r="B295" s="151">
        <v>296</v>
      </c>
      <c r="C295" s="218" t="s">
        <v>200</v>
      </c>
      <c r="D295" s="194" t="s">
        <v>230</v>
      </c>
      <c r="E295" s="63" t="s">
        <v>198</v>
      </c>
      <c r="F295" s="63" t="s">
        <v>199</v>
      </c>
      <c r="G295" s="111">
        <v>58.967255525699997</v>
      </c>
      <c r="H295" s="111">
        <v>58.967255525699997</v>
      </c>
      <c r="I295" s="111">
        <v>0</v>
      </c>
      <c r="J295" s="22">
        <v>1</v>
      </c>
      <c r="K295" s="111">
        <v>19.36</v>
      </c>
      <c r="L295" s="111">
        <v>0</v>
      </c>
      <c r="M295" s="111">
        <v>0</v>
      </c>
      <c r="N295" s="83">
        <v>0</v>
      </c>
      <c r="O295" s="22">
        <v>15</v>
      </c>
      <c r="P295" s="83">
        <v>0</v>
      </c>
      <c r="Q295" s="75">
        <v>60</v>
      </c>
      <c r="R295" s="75">
        <v>2</v>
      </c>
      <c r="S295" s="75">
        <v>2</v>
      </c>
      <c r="T295" s="83">
        <v>0</v>
      </c>
      <c r="U295" s="111">
        <v>0</v>
      </c>
      <c r="V295" s="111">
        <v>0</v>
      </c>
      <c r="W295" s="111">
        <v>0</v>
      </c>
      <c r="X295" s="111">
        <v>0</v>
      </c>
      <c r="Y295" s="111">
        <v>0</v>
      </c>
      <c r="Z295" s="111">
        <v>0</v>
      </c>
      <c r="AA295" s="111">
        <v>0</v>
      </c>
      <c r="AB295" s="111">
        <v>0</v>
      </c>
      <c r="AC295" s="111">
        <v>0</v>
      </c>
      <c r="AD295" s="111">
        <v>0</v>
      </c>
      <c r="AE295" s="111">
        <v>0</v>
      </c>
      <c r="AF295" s="111">
        <v>0</v>
      </c>
      <c r="AG295" s="111">
        <v>0</v>
      </c>
      <c r="AH295" s="111">
        <v>0</v>
      </c>
      <c r="AI295" s="111">
        <v>0</v>
      </c>
      <c r="AJ295" s="111">
        <v>0</v>
      </c>
      <c r="AK295" s="111">
        <v>0</v>
      </c>
      <c r="AL295" s="111">
        <v>0</v>
      </c>
      <c r="AM295" s="111">
        <v>0</v>
      </c>
      <c r="AN295" s="111">
        <v>0</v>
      </c>
      <c r="AO295" s="111">
        <v>0</v>
      </c>
      <c r="AP295" s="111">
        <v>0</v>
      </c>
      <c r="AQ295" s="111">
        <v>0</v>
      </c>
      <c r="AR295" s="111">
        <v>0</v>
      </c>
      <c r="AS295" s="111">
        <v>0</v>
      </c>
      <c r="AT295" s="111">
        <v>0</v>
      </c>
      <c r="AU295" s="111">
        <v>0</v>
      </c>
      <c r="AV295" s="111">
        <v>0</v>
      </c>
      <c r="AW295" s="111">
        <v>0</v>
      </c>
      <c r="AX295" s="111">
        <v>0</v>
      </c>
      <c r="AY295" s="111">
        <v>0</v>
      </c>
      <c r="AZ295" s="195" t="s">
        <v>205</v>
      </c>
      <c r="BA295" s="157"/>
      <c r="BB295" s="157"/>
      <c r="BC295" s="157"/>
      <c r="BD295" s="157"/>
      <c r="BE295" s="157"/>
      <c r="BF295" s="157"/>
      <c r="BG295" s="157"/>
      <c r="BH295" s="157"/>
      <c r="BI295" s="157"/>
      <c r="BJ295" s="157"/>
      <c r="BK295" s="157"/>
      <c r="BL295" s="157"/>
      <c r="BM295" s="157"/>
      <c r="BN295" s="157"/>
      <c r="BO295" s="157"/>
      <c r="BP295" s="157"/>
      <c r="BQ295" s="157"/>
      <c r="BR295" s="157"/>
      <c r="BS295" s="157"/>
      <c r="BT295" s="157"/>
      <c r="BU295" s="157"/>
      <c r="BV295" s="157"/>
      <c r="BW295" s="157"/>
      <c r="BX295" s="157"/>
      <c r="BY295" s="157"/>
      <c r="BZ295" s="157"/>
      <c r="CA295" s="157"/>
      <c r="CB295" s="157"/>
      <c r="CC295" s="157"/>
      <c r="CD295" s="157"/>
      <c r="CE295" s="157"/>
      <c r="CF295" s="157"/>
      <c r="CG295" s="157"/>
      <c r="CH295" s="157"/>
      <c r="CI295" s="157"/>
      <c r="CJ295" s="157"/>
      <c r="CK295" s="157"/>
      <c r="CL295" s="157"/>
      <c r="CM295" s="157"/>
      <c r="CN295" s="157"/>
      <c r="CO295" s="157"/>
      <c r="CP295" s="157"/>
      <c r="CQ295" s="157"/>
      <c r="CR295" s="157"/>
      <c r="CS295" s="157"/>
      <c r="CT295" s="157"/>
      <c r="CU295" s="157"/>
      <c r="CV295" s="157"/>
      <c r="CW295" s="157"/>
      <c r="CX295" s="157"/>
      <c r="CY295" s="157"/>
      <c r="CZ295" s="157"/>
      <c r="DA295" s="157"/>
      <c r="DB295" s="157"/>
      <c r="DC295" s="157"/>
      <c r="DD295" s="157"/>
      <c r="DE295" s="157"/>
      <c r="DF295" s="157"/>
      <c r="DG295" s="157"/>
      <c r="DH295" s="157"/>
      <c r="DI295" s="157"/>
      <c r="DJ295" s="157"/>
      <c r="DK295" s="157"/>
      <c r="DL295" s="157"/>
      <c r="DM295" s="157"/>
      <c r="DN295" s="157"/>
      <c r="DO295" s="157"/>
      <c r="DP295" s="157"/>
      <c r="DQ295" s="157"/>
      <c r="DR295" s="157"/>
      <c r="DS295" s="157"/>
      <c r="DT295" s="157"/>
      <c r="DU295" s="157"/>
      <c r="DV295" s="157"/>
      <c r="DW295" s="157"/>
      <c r="DX295" s="157"/>
      <c r="DY295" s="157"/>
      <c r="DZ295" s="157"/>
      <c r="EA295" s="157"/>
      <c r="EB295" s="157"/>
      <c r="EC295" s="157"/>
      <c r="ED295" s="157"/>
      <c r="EE295" s="157"/>
      <c r="EF295" s="157"/>
      <c r="EG295" s="157"/>
      <c r="EH295" s="157"/>
      <c r="EI295" s="157"/>
      <c r="EJ295" s="157"/>
      <c r="EK295" s="157"/>
      <c r="EL295" s="157"/>
      <c r="EM295" s="157"/>
      <c r="EN295" s="157"/>
      <c r="EO295" s="157"/>
      <c r="EP295" s="157"/>
      <c r="EQ295" s="157"/>
      <c r="ER295" s="157"/>
      <c r="ES295" s="157"/>
      <c r="ET295" s="157"/>
      <c r="EU295" s="157"/>
      <c r="EV295" s="157"/>
      <c r="EW295" s="157"/>
      <c r="EX295" s="157"/>
      <c r="EY295" s="157"/>
      <c r="EZ295" s="157"/>
      <c r="FA295" s="157"/>
      <c r="FB295" s="157"/>
      <c r="FC295" s="157"/>
      <c r="FD295" s="157"/>
      <c r="FE295" s="157"/>
      <c r="FF295" s="157"/>
      <c r="FG295" s="157"/>
      <c r="FH295" s="157"/>
      <c r="FI295" s="157"/>
      <c r="FJ295" s="157"/>
      <c r="FK295" s="157"/>
      <c r="FL295" s="157"/>
      <c r="FM295" s="157"/>
      <c r="FN295" s="157"/>
      <c r="FO295" s="157"/>
      <c r="FP295" s="157"/>
      <c r="FQ295" s="157"/>
      <c r="FR295" s="157"/>
      <c r="FS295" s="157"/>
      <c r="FT295" s="157"/>
      <c r="FU295" s="157"/>
      <c r="FV295" s="157"/>
      <c r="FW295" s="157"/>
      <c r="FX295" s="157"/>
      <c r="FY295" s="157"/>
      <c r="FZ295" s="157"/>
      <c r="GA295" s="157"/>
      <c r="GB295" s="157"/>
      <c r="GC295" s="157"/>
      <c r="GD295" s="157"/>
      <c r="GE295" s="157"/>
      <c r="GF295" s="157"/>
      <c r="GG295" s="157"/>
      <c r="GH295" s="157"/>
      <c r="GI295" s="157"/>
      <c r="GJ295" s="157"/>
      <c r="GK295" s="157"/>
      <c r="GL295" s="157"/>
      <c r="GM295" s="157"/>
      <c r="GN295" s="157"/>
      <c r="GO295" s="157"/>
      <c r="GP295" s="157"/>
      <c r="GQ295" s="157"/>
      <c r="GR295" s="157"/>
      <c r="GS295" s="157"/>
      <c r="GT295" s="157"/>
      <c r="GU295" s="157"/>
      <c r="GV295" s="157"/>
      <c r="GW295" s="157"/>
      <c r="GX295" s="157"/>
      <c r="GY295" s="157"/>
      <c r="GZ295" s="157"/>
      <c r="HA295" s="157"/>
      <c r="HB295" s="157"/>
      <c r="HC295" s="157"/>
      <c r="HD295" s="157"/>
    </row>
    <row r="296" spans="1:212" s="154" customFormat="1" ht="21.75">
      <c r="A296" s="217"/>
      <c r="B296" s="151">
        <v>297</v>
      </c>
      <c r="C296" s="218" t="s">
        <v>200</v>
      </c>
      <c r="D296" s="194" t="s">
        <v>231</v>
      </c>
      <c r="E296" s="63" t="s">
        <v>198</v>
      </c>
      <c r="F296" s="63" t="s">
        <v>199</v>
      </c>
      <c r="G296" s="111">
        <v>0</v>
      </c>
      <c r="H296" s="111">
        <v>0</v>
      </c>
      <c r="I296" s="111">
        <v>0</v>
      </c>
      <c r="J296" s="22">
        <v>1</v>
      </c>
      <c r="K296" s="111">
        <v>16.059999999999999</v>
      </c>
      <c r="L296" s="111">
        <v>0</v>
      </c>
      <c r="M296" s="111">
        <v>0</v>
      </c>
      <c r="N296" s="111">
        <v>0</v>
      </c>
      <c r="O296" s="22">
        <v>25</v>
      </c>
      <c r="P296" s="83">
        <v>0</v>
      </c>
      <c r="Q296" s="75">
        <v>0</v>
      </c>
      <c r="R296" s="219" t="s">
        <v>282</v>
      </c>
      <c r="S296" s="75">
        <v>2</v>
      </c>
      <c r="T296" s="83">
        <v>0</v>
      </c>
      <c r="U296" s="111">
        <v>0</v>
      </c>
      <c r="V296" s="111">
        <v>0</v>
      </c>
      <c r="W296" s="111">
        <v>0</v>
      </c>
      <c r="X296" s="111">
        <v>0</v>
      </c>
      <c r="Y296" s="111">
        <v>0</v>
      </c>
      <c r="Z296" s="111">
        <v>0</v>
      </c>
      <c r="AA296" s="111">
        <v>0</v>
      </c>
      <c r="AB296" s="111">
        <v>0</v>
      </c>
      <c r="AC296" s="111">
        <v>0</v>
      </c>
      <c r="AD296" s="111">
        <v>0</v>
      </c>
      <c r="AE296" s="111">
        <v>0</v>
      </c>
      <c r="AF296" s="111">
        <v>0</v>
      </c>
      <c r="AG296" s="111">
        <v>0</v>
      </c>
      <c r="AH296" s="111">
        <v>0</v>
      </c>
      <c r="AI296" s="111">
        <v>0</v>
      </c>
      <c r="AJ296" s="111">
        <v>0</v>
      </c>
      <c r="AK296" s="111">
        <v>0</v>
      </c>
      <c r="AL296" s="111">
        <v>0</v>
      </c>
      <c r="AM296" s="111">
        <v>0</v>
      </c>
      <c r="AN296" s="111">
        <v>0</v>
      </c>
      <c r="AO296" s="111">
        <v>0</v>
      </c>
      <c r="AP296" s="111">
        <v>0</v>
      </c>
      <c r="AQ296" s="111">
        <v>0</v>
      </c>
      <c r="AR296" s="111">
        <v>0</v>
      </c>
      <c r="AS296" s="111">
        <v>0</v>
      </c>
      <c r="AT296" s="111">
        <v>0</v>
      </c>
      <c r="AU296" s="111">
        <v>0</v>
      </c>
      <c r="AV296" s="111">
        <v>0</v>
      </c>
      <c r="AW296" s="111">
        <v>0</v>
      </c>
      <c r="AX296" s="111">
        <v>0</v>
      </c>
      <c r="AY296" s="111">
        <v>0</v>
      </c>
      <c r="AZ296" s="195" t="s">
        <v>205</v>
      </c>
      <c r="BA296" s="157"/>
      <c r="BB296" s="157"/>
      <c r="BC296" s="157"/>
      <c r="BD296" s="157"/>
      <c r="BE296" s="157"/>
      <c r="BF296" s="157"/>
      <c r="BG296" s="157"/>
      <c r="BH296" s="157"/>
      <c r="BI296" s="157"/>
      <c r="BJ296" s="157"/>
      <c r="BK296" s="157"/>
      <c r="BL296" s="157"/>
      <c r="BM296" s="157"/>
      <c r="BN296" s="157"/>
      <c r="BO296" s="157"/>
      <c r="BP296" s="157"/>
      <c r="BQ296" s="157"/>
      <c r="BR296" s="157"/>
      <c r="BS296" s="157"/>
      <c r="BT296" s="157"/>
      <c r="BU296" s="157"/>
      <c r="BV296" s="157"/>
      <c r="BW296" s="157"/>
      <c r="BX296" s="157"/>
      <c r="BY296" s="157"/>
      <c r="BZ296" s="157"/>
      <c r="CA296" s="157"/>
      <c r="CB296" s="157"/>
      <c r="CC296" s="157"/>
      <c r="CD296" s="157"/>
      <c r="CE296" s="157"/>
      <c r="CF296" s="157"/>
      <c r="CG296" s="157"/>
      <c r="CH296" s="157"/>
      <c r="CI296" s="157"/>
      <c r="CJ296" s="157"/>
      <c r="CK296" s="157"/>
      <c r="CL296" s="157"/>
      <c r="CM296" s="157"/>
      <c r="CN296" s="157"/>
      <c r="CO296" s="157"/>
      <c r="CP296" s="157"/>
      <c r="CQ296" s="157"/>
      <c r="CR296" s="157"/>
      <c r="CS296" s="157"/>
      <c r="CT296" s="157"/>
      <c r="CU296" s="157"/>
      <c r="CV296" s="157"/>
      <c r="CW296" s="157"/>
      <c r="CX296" s="157"/>
      <c r="CY296" s="157"/>
      <c r="CZ296" s="157"/>
      <c r="DA296" s="157"/>
      <c r="DB296" s="157"/>
      <c r="DC296" s="157"/>
      <c r="DD296" s="157"/>
      <c r="DE296" s="157"/>
      <c r="DF296" s="157"/>
      <c r="DG296" s="157"/>
      <c r="DH296" s="157"/>
      <c r="DI296" s="157"/>
      <c r="DJ296" s="157"/>
      <c r="DK296" s="157"/>
      <c r="DL296" s="157"/>
      <c r="DM296" s="157"/>
      <c r="DN296" s="157"/>
      <c r="DO296" s="157"/>
      <c r="DP296" s="157"/>
      <c r="DQ296" s="157"/>
      <c r="DR296" s="157"/>
      <c r="DS296" s="157"/>
      <c r="DT296" s="157"/>
      <c r="DU296" s="157"/>
      <c r="DV296" s="157"/>
      <c r="DW296" s="157"/>
      <c r="DX296" s="157"/>
      <c r="DY296" s="157"/>
      <c r="DZ296" s="157"/>
      <c r="EA296" s="157"/>
      <c r="EB296" s="157"/>
      <c r="EC296" s="157"/>
      <c r="ED296" s="157"/>
      <c r="EE296" s="157"/>
      <c r="EF296" s="157"/>
      <c r="EG296" s="157"/>
      <c r="EH296" s="157"/>
      <c r="EI296" s="157"/>
      <c r="EJ296" s="157"/>
      <c r="EK296" s="157"/>
      <c r="EL296" s="157"/>
      <c r="EM296" s="157"/>
      <c r="EN296" s="157"/>
      <c r="EO296" s="157"/>
      <c r="EP296" s="157"/>
      <c r="EQ296" s="157"/>
      <c r="ER296" s="157"/>
      <c r="ES296" s="157"/>
      <c r="ET296" s="157"/>
      <c r="EU296" s="157"/>
      <c r="EV296" s="157"/>
      <c r="EW296" s="157"/>
      <c r="EX296" s="157"/>
      <c r="EY296" s="157"/>
      <c r="EZ296" s="157"/>
      <c r="FA296" s="157"/>
      <c r="FB296" s="157"/>
      <c r="FC296" s="157"/>
      <c r="FD296" s="157"/>
      <c r="FE296" s="157"/>
      <c r="FF296" s="157"/>
      <c r="FG296" s="157"/>
      <c r="FH296" s="157"/>
      <c r="FI296" s="157"/>
      <c r="FJ296" s="157"/>
      <c r="FK296" s="157"/>
      <c r="FL296" s="157"/>
      <c r="FM296" s="157"/>
      <c r="FN296" s="157"/>
      <c r="FO296" s="157"/>
      <c r="FP296" s="157"/>
      <c r="FQ296" s="157"/>
      <c r="FR296" s="157"/>
      <c r="FS296" s="157"/>
      <c r="FT296" s="157"/>
      <c r="FU296" s="157"/>
      <c r="FV296" s="157"/>
      <c r="FW296" s="157"/>
      <c r="FX296" s="157"/>
      <c r="FY296" s="157"/>
      <c r="FZ296" s="157"/>
      <c r="GA296" s="157"/>
      <c r="GB296" s="157"/>
      <c r="GC296" s="157"/>
      <c r="GD296" s="157"/>
      <c r="GE296" s="157"/>
      <c r="GF296" s="157"/>
      <c r="GG296" s="157"/>
      <c r="GH296" s="157"/>
      <c r="GI296" s="157"/>
      <c r="GJ296" s="157"/>
      <c r="GK296" s="157"/>
      <c r="GL296" s="157"/>
      <c r="GM296" s="157"/>
      <c r="GN296" s="157"/>
      <c r="GO296" s="157"/>
      <c r="GP296" s="157"/>
      <c r="GQ296" s="157"/>
      <c r="GR296" s="157"/>
      <c r="GS296" s="157"/>
      <c r="GT296" s="157"/>
      <c r="GU296" s="157"/>
      <c r="GV296" s="157"/>
      <c r="GW296" s="157"/>
      <c r="GX296" s="157"/>
      <c r="GY296" s="157"/>
      <c r="GZ296" s="157"/>
      <c r="HA296" s="157"/>
      <c r="HB296" s="157"/>
      <c r="HC296" s="157"/>
      <c r="HD296" s="157"/>
    </row>
    <row r="297" spans="1:212" s="154" customFormat="1" ht="21.75">
      <c r="A297" s="217"/>
      <c r="B297" s="151">
        <v>298</v>
      </c>
      <c r="C297" s="218" t="s">
        <v>200</v>
      </c>
      <c r="D297" s="194" t="s">
        <v>232</v>
      </c>
      <c r="E297" s="63" t="s">
        <v>198</v>
      </c>
      <c r="F297" s="63" t="s">
        <v>199</v>
      </c>
      <c r="G297" s="111">
        <v>0</v>
      </c>
      <c r="H297" s="111">
        <v>0</v>
      </c>
      <c r="I297" s="111">
        <v>0</v>
      </c>
      <c r="J297" s="22">
        <v>1</v>
      </c>
      <c r="K297" s="111">
        <v>8.8000000000000007</v>
      </c>
      <c r="L297" s="111">
        <v>0</v>
      </c>
      <c r="M297" s="111">
        <v>0</v>
      </c>
      <c r="N297" s="111">
        <v>0</v>
      </c>
      <c r="O297" s="22">
        <v>25</v>
      </c>
      <c r="P297" s="83">
        <v>0</v>
      </c>
      <c r="Q297" s="75">
        <v>0</v>
      </c>
      <c r="R297" s="194" t="s">
        <v>282</v>
      </c>
      <c r="S297" s="75">
        <v>2</v>
      </c>
      <c r="T297" s="83">
        <v>0</v>
      </c>
      <c r="U297" s="111">
        <v>0</v>
      </c>
      <c r="V297" s="111">
        <v>0</v>
      </c>
      <c r="W297" s="111">
        <v>0</v>
      </c>
      <c r="X297" s="111">
        <v>0</v>
      </c>
      <c r="Y297" s="111">
        <v>0</v>
      </c>
      <c r="Z297" s="111">
        <v>0</v>
      </c>
      <c r="AA297" s="111">
        <v>0</v>
      </c>
      <c r="AB297" s="111">
        <v>0</v>
      </c>
      <c r="AC297" s="111">
        <v>0</v>
      </c>
      <c r="AD297" s="111">
        <v>0</v>
      </c>
      <c r="AE297" s="111">
        <v>0</v>
      </c>
      <c r="AF297" s="111">
        <v>0</v>
      </c>
      <c r="AG297" s="111">
        <v>0</v>
      </c>
      <c r="AH297" s="111">
        <v>0</v>
      </c>
      <c r="AI297" s="111">
        <v>0</v>
      </c>
      <c r="AJ297" s="111">
        <v>0</v>
      </c>
      <c r="AK297" s="111">
        <v>0</v>
      </c>
      <c r="AL297" s="111">
        <v>0</v>
      </c>
      <c r="AM297" s="111">
        <v>0</v>
      </c>
      <c r="AN297" s="111">
        <v>0</v>
      </c>
      <c r="AO297" s="111">
        <v>0</v>
      </c>
      <c r="AP297" s="111">
        <v>0</v>
      </c>
      <c r="AQ297" s="111">
        <v>0</v>
      </c>
      <c r="AR297" s="111">
        <v>0</v>
      </c>
      <c r="AS297" s="111">
        <v>0</v>
      </c>
      <c r="AT297" s="111">
        <v>0</v>
      </c>
      <c r="AU297" s="111">
        <v>0</v>
      </c>
      <c r="AV297" s="111">
        <v>0</v>
      </c>
      <c r="AW297" s="111">
        <v>0</v>
      </c>
      <c r="AX297" s="111">
        <v>0</v>
      </c>
      <c r="AY297" s="111">
        <v>0</v>
      </c>
      <c r="AZ297" s="195" t="s">
        <v>205</v>
      </c>
      <c r="BA297" s="157"/>
      <c r="BB297" s="157"/>
      <c r="BC297" s="157"/>
      <c r="BD297" s="157"/>
      <c r="BE297" s="157"/>
      <c r="BF297" s="157"/>
      <c r="BG297" s="157"/>
      <c r="BH297" s="157"/>
      <c r="BI297" s="157"/>
      <c r="BJ297" s="157"/>
      <c r="BK297" s="157"/>
      <c r="BL297" s="157"/>
      <c r="BM297" s="157"/>
      <c r="BN297" s="157"/>
      <c r="BO297" s="157"/>
      <c r="BP297" s="157"/>
      <c r="BQ297" s="157"/>
      <c r="BR297" s="157"/>
      <c r="BS297" s="157"/>
      <c r="BT297" s="157"/>
      <c r="BU297" s="157"/>
      <c r="BV297" s="157"/>
      <c r="BW297" s="157"/>
      <c r="BX297" s="157"/>
      <c r="BY297" s="157"/>
      <c r="BZ297" s="157"/>
      <c r="CA297" s="157"/>
      <c r="CB297" s="157"/>
      <c r="CC297" s="157"/>
      <c r="CD297" s="157"/>
      <c r="CE297" s="157"/>
      <c r="CF297" s="157"/>
      <c r="CG297" s="157"/>
      <c r="CH297" s="157"/>
      <c r="CI297" s="157"/>
      <c r="CJ297" s="157"/>
      <c r="CK297" s="157"/>
      <c r="CL297" s="157"/>
      <c r="CM297" s="157"/>
      <c r="CN297" s="157"/>
      <c r="CO297" s="157"/>
      <c r="CP297" s="157"/>
      <c r="CQ297" s="157"/>
      <c r="CR297" s="157"/>
      <c r="CS297" s="157"/>
      <c r="CT297" s="157"/>
      <c r="CU297" s="157"/>
      <c r="CV297" s="157"/>
      <c r="CW297" s="157"/>
      <c r="CX297" s="157"/>
      <c r="CY297" s="157"/>
      <c r="CZ297" s="157"/>
      <c r="DA297" s="157"/>
      <c r="DB297" s="157"/>
      <c r="DC297" s="157"/>
      <c r="DD297" s="157"/>
      <c r="DE297" s="157"/>
      <c r="DF297" s="157"/>
      <c r="DG297" s="157"/>
      <c r="DH297" s="157"/>
      <c r="DI297" s="157"/>
      <c r="DJ297" s="157"/>
      <c r="DK297" s="157"/>
      <c r="DL297" s="157"/>
      <c r="DM297" s="157"/>
      <c r="DN297" s="157"/>
      <c r="DO297" s="157"/>
      <c r="DP297" s="157"/>
      <c r="DQ297" s="157"/>
      <c r="DR297" s="157"/>
      <c r="DS297" s="157"/>
      <c r="DT297" s="157"/>
      <c r="DU297" s="157"/>
      <c r="DV297" s="157"/>
      <c r="DW297" s="157"/>
      <c r="DX297" s="157"/>
      <c r="DY297" s="157"/>
      <c r="DZ297" s="157"/>
      <c r="EA297" s="157"/>
      <c r="EB297" s="157"/>
      <c r="EC297" s="157"/>
      <c r="ED297" s="157"/>
      <c r="EE297" s="157"/>
      <c r="EF297" s="157"/>
      <c r="EG297" s="157"/>
      <c r="EH297" s="157"/>
      <c r="EI297" s="157"/>
      <c r="EJ297" s="157"/>
      <c r="EK297" s="157"/>
      <c r="EL297" s="157"/>
      <c r="EM297" s="157"/>
      <c r="EN297" s="157"/>
      <c r="EO297" s="157"/>
      <c r="EP297" s="157"/>
      <c r="EQ297" s="157"/>
      <c r="ER297" s="157"/>
      <c r="ES297" s="157"/>
      <c r="ET297" s="157"/>
      <c r="EU297" s="157"/>
      <c r="EV297" s="157"/>
      <c r="EW297" s="157"/>
      <c r="EX297" s="157"/>
      <c r="EY297" s="157"/>
      <c r="EZ297" s="157"/>
      <c r="FA297" s="157"/>
      <c r="FB297" s="157"/>
      <c r="FC297" s="157"/>
      <c r="FD297" s="157"/>
      <c r="FE297" s="157"/>
      <c r="FF297" s="157"/>
      <c r="FG297" s="157"/>
      <c r="FH297" s="157"/>
      <c r="FI297" s="157"/>
      <c r="FJ297" s="157"/>
      <c r="FK297" s="157"/>
      <c r="FL297" s="157"/>
      <c r="FM297" s="157"/>
      <c r="FN297" s="157"/>
      <c r="FO297" s="157"/>
      <c r="FP297" s="157"/>
      <c r="FQ297" s="157"/>
      <c r="FR297" s="157"/>
      <c r="FS297" s="157"/>
      <c r="FT297" s="157"/>
      <c r="FU297" s="157"/>
      <c r="FV297" s="157"/>
      <c r="FW297" s="157"/>
      <c r="FX297" s="157"/>
      <c r="FY297" s="157"/>
      <c r="FZ297" s="157"/>
      <c r="GA297" s="157"/>
      <c r="GB297" s="157"/>
      <c r="GC297" s="157"/>
      <c r="GD297" s="157"/>
      <c r="GE297" s="157"/>
      <c r="GF297" s="157"/>
      <c r="GG297" s="157"/>
      <c r="GH297" s="157"/>
      <c r="GI297" s="157"/>
      <c r="GJ297" s="157"/>
      <c r="GK297" s="157"/>
      <c r="GL297" s="157"/>
      <c r="GM297" s="157"/>
      <c r="GN297" s="157"/>
      <c r="GO297" s="157"/>
      <c r="GP297" s="157"/>
      <c r="GQ297" s="157"/>
      <c r="GR297" s="157"/>
      <c r="GS297" s="157"/>
      <c r="GT297" s="157"/>
      <c r="GU297" s="157"/>
      <c r="GV297" s="157"/>
      <c r="GW297" s="157"/>
      <c r="GX297" s="157"/>
      <c r="GY297" s="157"/>
      <c r="GZ297" s="157"/>
      <c r="HA297" s="157"/>
      <c r="HB297" s="157"/>
      <c r="HC297" s="157"/>
      <c r="HD297" s="157"/>
    </row>
    <row r="298" spans="1:212" s="154" customFormat="1" ht="21.75">
      <c r="A298" s="217"/>
      <c r="B298" s="151">
        <v>299</v>
      </c>
      <c r="C298" s="218" t="s">
        <v>200</v>
      </c>
      <c r="D298" s="194" t="s">
        <v>233</v>
      </c>
      <c r="E298" s="63" t="s">
        <v>198</v>
      </c>
      <c r="F298" s="63" t="s">
        <v>199</v>
      </c>
      <c r="G298" s="111">
        <v>0</v>
      </c>
      <c r="H298" s="111">
        <v>0</v>
      </c>
      <c r="I298" s="111">
        <v>0</v>
      </c>
      <c r="J298" s="22">
        <v>3</v>
      </c>
      <c r="K298" s="111">
        <v>11.34</v>
      </c>
      <c r="L298" s="111">
        <v>0</v>
      </c>
      <c r="M298" s="111">
        <v>0</v>
      </c>
      <c r="N298" s="111">
        <v>0</v>
      </c>
      <c r="O298" s="22">
        <v>23</v>
      </c>
      <c r="P298" s="83">
        <v>0</v>
      </c>
      <c r="Q298" s="75">
        <v>0</v>
      </c>
      <c r="R298" s="194" t="s">
        <v>282</v>
      </c>
      <c r="S298" s="75">
        <v>2</v>
      </c>
      <c r="T298" s="83">
        <v>0</v>
      </c>
      <c r="U298" s="111">
        <v>0</v>
      </c>
      <c r="V298" s="111">
        <v>0</v>
      </c>
      <c r="W298" s="111">
        <v>0</v>
      </c>
      <c r="X298" s="111">
        <v>0</v>
      </c>
      <c r="Y298" s="111">
        <v>0</v>
      </c>
      <c r="Z298" s="111">
        <v>0</v>
      </c>
      <c r="AA298" s="111">
        <v>0</v>
      </c>
      <c r="AB298" s="111">
        <v>0</v>
      </c>
      <c r="AC298" s="111">
        <v>0</v>
      </c>
      <c r="AD298" s="111">
        <v>0</v>
      </c>
      <c r="AE298" s="111">
        <v>0</v>
      </c>
      <c r="AF298" s="111">
        <v>0</v>
      </c>
      <c r="AG298" s="111">
        <v>0</v>
      </c>
      <c r="AH298" s="111">
        <v>0</v>
      </c>
      <c r="AI298" s="111">
        <v>0</v>
      </c>
      <c r="AJ298" s="111">
        <v>0</v>
      </c>
      <c r="AK298" s="111">
        <v>0</v>
      </c>
      <c r="AL298" s="111">
        <v>0</v>
      </c>
      <c r="AM298" s="111">
        <v>0</v>
      </c>
      <c r="AN298" s="111">
        <v>0</v>
      </c>
      <c r="AO298" s="111">
        <v>0</v>
      </c>
      <c r="AP298" s="111">
        <v>0</v>
      </c>
      <c r="AQ298" s="111">
        <v>0</v>
      </c>
      <c r="AR298" s="111">
        <v>0</v>
      </c>
      <c r="AS298" s="111">
        <v>0</v>
      </c>
      <c r="AT298" s="111">
        <v>0</v>
      </c>
      <c r="AU298" s="111">
        <v>0</v>
      </c>
      <c r="AV298" s="111">
        <v>0</v>
      </c>
      <c r="AW298" s="111">
        <v>0</v>
      </c>
      <c r="AX298" s="111">
        <v>0</v>
      </c>
      <c r="AY298" s="111">
        <v>0</v>
      </c>
      <c r="AZ298" s="195" t="s">
        <v>205</v>
      </c>
      <c r="BA298" s="157"/>
      <c r="BB298" s="157"/>
      <c r="BC298" s="157"/>
      <c r="BD298" s="157"/>
      <c r="BE298" s="157"/>
      <c r="BF298" s="157"/>
      <c r="BG298" s="157"/>
      <c r="BH298" s="157"/>
      <c r="BI298" s="157"/>
      <c r="BJ298" s="157"/>
      <c r="BK298" s="157"/>
      <c r="BL298" s="157"/>
      <c r="BM298" s="157"/>
      <c r="BN298" s="157"/>
      <c r="BO298" s="157"/>
      <c r="BP298" s="157"/>
      <c r="BQ298" s="157"/>
      <c r="BR298" s="157"/>
      <c r="BS298" s="157"/>
      <c r="BT298" s="157"/>
      <c r="BU298" s="157"/>
      <c r="BV298" s="157"/>
      <c r="BW298" s="157"/>
      <c r="BX298" s="157"/>
      <c r="BY298" s="157"/>
      <c r="BZ298" s="157"/>
      <c r="CA298" s="157"/>
      <c r="CB298" s="157"/>
      <c r="CC298" s="157"/>
      <c r="CD298" s="157"/>
      <c r="CE298" s="157"/>
      <c r="CF298" s="157"/>
      <c r="CG298" s="157"/>
      <c r="CH298" s="157"/>
      <c r="CI298" s="157"/>
      <c r="CJ298" s="157"/>
      <c r="CK298" s="157"/>
      <c r="CL298" s="157"/>
      <c r="CM298" s="157"/>
      <c r="CN298" s="157"/>
      <c r="CO298" s="157"/>
      <c r="CP298" s="157"/>
      <c r="CQ298" s="157"/>
      <c r="CR298" s="157"/>
      <c r="CS298" s="157"/>
      <c r="CT298" s="157"/>
      <c r="CU298" s="157"/>
      <c r="CV298" s="157"/>
      <c r="CW298" s="157"/>
      <c r="CX298" s="157"/>
      <c r="CY298" s="157"/>
      <c r="CZ298" s="157"/>
      <c r="DA298" s="157"/>
      <c r="DB298" s="157"/>
      <c r="DC298" s="157"/>
      <c r="DD298" s="157"/>
      <c r="DE298" s="157"/>
      <c r="DF298" s="157"/>
      <c r="DG298" s="157"/>
      <c r="DH298" s="157"/>
      <c r="DI298" s="157"/>
      <c r="DJ298" s="157"/>
      <c r="DK298" s="157"/>
      <c r="DL298" s="157"/>
      <c r="DM298" s="157"/>
      <c r="DN298" s="157"/>
      <c r="DO298" s="157"/>
      <c r="DP298" s="157"/>
      <c r="DQ298" s="157"/>
      <c r="DR298" s="157"/>
      <c r="DS298" s="157"/>
      <c r="DT298" s="157"/>
      <c r="DU298" s="157"/>
      <c r="DV298" s="157"/>
      <c r="DW298" s="157"/>
      <c r="DX298" s="157"/>
      <c r="DY298" s="157"/>
      <c r="DZ298" s="157"/>
      <c r="EA298" s="157"/>
      <c r="EB298" s="157"/>
      <c r="EC298" s="157"/>
      <c r="ED298" s="157"/>
      <c r="EE298" s="157"/>
      <c r="EF298" s="157"/>
      <c r="EG298" s="157"/>
      <c r="EH298" s="157"/>
      <c r="EI298" s="157"/>
      <c r="EJ298" s="157"/>
      <c r="EK298" s="157"/>
      <c r="EL298" s="157"/>
      <c r="EM298" s="157"/>
      <c r="EN298" s="157"/>
      <c r="EO298" s="157"/>
      <c r="EP298" s="157"/>
      <c r="EQ298" s="157"/>
      <c r="ER298" s="157"/>
      <c r="ES298" s="157"/>
      <c r="ET298" s="157"/>
      <c r="EU298" s="157"/>
      <c r="EV298" s="157"/>
      <c r="EW298" s="157"/>
      <c r="EX298" s="157"/>
      <c r="EY298" s="157"/>
      <c r="EZ298" s="157"/>
      <c r="FA298" s="157"/>
      <c r="FB298" s="157"/>
      <c r="FC298" s="157"/>
      <c r="FD298" s="157"/>
      <c r="FE298" s="157"/>
      <c r="FF298" s="157"/>
      <c r="FG298" s="157"/>
      <c r="FH298" s="157"/>
      <c r="FI298" s="157"/>
      <c r="FJ298" s="157"/>
      <c r="FK298" s="157"/>
      <c r="FL298" s="157"/>
      <c r="FM298" s="157"/>
      <c r="FN298" s="157"/>
      <c r="FO298" s="157"/>
      <c r="FP298" s="157"/>
      <c r="FQ298" s="157"/>
      <c r="FR298" s="157"/>
      <c r="FS298" s="157"/>
      <c r="FT298" s="157"/>
      <c r="FU298" s="157"/>
      <c r="FV298" s="157"/>
      <c r="FW298" s="157"/>
      <c r="FX298" s="157"/>
      <c r="FY298" s="157"/>
      <c r="FZ298" s="157"/>
      <c r="GA298" s="157"/>
      <c r="GB298" s="157"/>
      <c r="GC298" s="157"/>
      <c r="GD298" s="157"/>
      <c r="GE298" s="157"/>
      <c r="GF298" s="157"/>
      <c r="GG298" s="157"/>
      <c r="GH298" s="157"/>
      <c r="GI298" s="157"/>
      <c r="GJ298" s="157"/>
      <c r="GK298" s="157"/>
      <c r="GL298" s="157"/>
      <c r="GM298" s="157"/>
      <c r="GN298" s="157"/>
      <c r="GO298" s="157"/>
      <c r="GP298" s="157"/>
      <c r="GQ298" s="157"/>
      <c r="GR298" s="157"/>
      <c r="GS298" s="157"/>
      <c r="GT298" s="157"/>
      <c r="GU298" s="157"/>
      <c r="GV298" s="157"/>
      <c r="GW298" s="157"/>
      <c r="GX298" s="157"/>
      <c r="GY298" s="157"/>
      <c r="GZ298" s="157"/>
      <c r="HA298" s="157"/>
      <c r="HB298" s="157"/>
      <c r="HC298" s="157"/>
      <c r="HD298" s="157"/>
    </row>
    <row r="299" spans="1:212" s="154" customFormat="1" ht="21.75">
      <c r="A299" s="217"/>
      <c r="B299" s="151">
        <v>300</v>
      </c>
      <c r="C299" s="218" t="s">
        <v>200</v>
      </c>
      <c r="D299" s="194" t="s">
        <v>234</v>
      </c>
      <c r="E299" s="63" t="s">
        <v>198</v>
      </c>
      <c r="F299" s="63" t="s">
        <v>199</v>
      </c>
      <c r="G299" s="111">
        <v>0</v>
      </c>
      <c r="H299" s="111">
        <v>0</v>
      </c>
      <c r="I299" s="111">
        <v>0</v>
      </c>
      <c r="J299" s="22">
        <v>3</v>
      </c>
      <c r="K299" s="111">
        <v>11.59</v>
      </c>
      <c r="L299" s="111">
        <v>0</v>
      </c>
      <c r="M299" s="111">
        <v>0</v>
      </c>
      <c r="N299" s="111">
        <v>0</v>
      </c>
      <c r="O299" s="22">
        <v>0</v>
      </c>
      <c r="P299" s="83">
        <v>0</v>
      </c>
      <c r="Q299" s="75">
        <v>0</v>
      </c>
      <c r="R299" s="194" t="s">
        <v>282</v>
      </c>
      <c r="S299" s="75">
        <v>2</v>
      </c>
      <c r="T299" s="111">
        <v>0</v>
      </c>
      <c r="U299" s="111">
        <v>0</v>
      </c>
      <c r="V299" s="111">
        <v>0</v>
      </c>
      <c r="W299" s="111">
        <v>0</v>
      </c>
      <c r="X299" s="111">
        <v>0</v>
      </c>
      <c r="Y299" s="111">
        <v>0</v>
      </c>
      <c r="Z299" s="111">
        <v>0</v>
      </c>
      <c r="AA299" s="111">
        <v>0</v>
      </c>
      <c r="AB299" s="111">
        <v>0</v>
      </c>
      <c r="AC299" s="111">
        <v>0</v>
      </c>
      <c r="AD299" s="111">
        <v>0</v>
      </c>
      <c r="AE299" s="111">
        <v>0</v>
      </c>
      <c r="AF299" s="111">
        <v>0</v>
      </c>
      <c r="AG299" s="111">
        <v>0</v>
      </c>
      <c r="AH299" s="111">
        <v>0</v>
      </c>
      <c r="AI299" s="111">
        <v>0</v>
      </c>
      <c r="AJ299" s="111">
        <v>0</v>
      </c>
      <c r="AK299" s="111">
        <v>0</v>
      </c>
      <c r="AL299" s="111">
        <v>0</v>
      </c>
      <c r="AM299" s="111">
        <v>0</v>
      </c>
      <c r="AN299" s="111">
        <v>0</v>
      </c>
      <c r="AO299" s="111">
        <v>0</v>
      </c>
      <c r="AP299" s="111">
        <v>0</v>
      </c>
      <c r="AQ299" s="111">
        <v>0</v>
      </c>
      <c r="AR299" s="111">
        <v>0</v>
      </c>
      <c r="AS299" s="111">
        <v>0</v>
      </c>
      <c r="AT299" s="111">
        <v>0</v>
      </c>
      <c r="AU299" s="111">
        <v>0</v>
      </c>
      <c r="AV299" s="111">
        <v>0</v>
      </c>
      <c r="AW299" s="111">
        <v>0</v>
      </c>
      <c r="AX299" s="111">
        <v>0</v>
      </c>
      <c r="AY299" s="111">
        <v>0</v>
      </c>
      <c r="AZ299" s="195" t="s">
        <v>205</v>
      </c>
      <c r="BA299" s="157"/>
      <c r="BB299" s="157"/>
      <c r="BC299" s="157"/>
      <c r="BD299" s="157"/>
      <c r="BE299" s="157"/>
      <c r="BF299" s="157"/>
      <c r="BG299" s="157"/>
      <c r="BH299" s="157"/>
      <c r="BI299" s="157"/>
      <c r="BJ299" s="157"/>
      <c r="BK299" s="157"/>
      <c r="BL299" s="157"/>
      <c r="BM299" s="157"/>
      <c r="BN299" s="157"/>
      <c r="BO299" s="157"/>
      <c r="BP299" s="157"/>
      <c r="BQ299" s="157"/>
      <c r="BR299" s="157"/>
      <c r="BS299" s="157"/>
      <c r="BT299" s="157"/>
      <c r="BU299" s="157"/>
      <c r="BV299" s="157"/>
      <c r="BW299" s="157"/>
      <c r="BX299" s="157"/>
      <c r="BY299" s="157"/>
      <c r="BZ299" s="157"/>
      <c r="CA299" s="157"/>
      <c r="CB299" s="157"/>
      <c r="CC299" s="157"/>
      <c r="CD299" s="157"/>
      <c r="CE299" s="157"/>
      <c r="CF299" s="157"/>
      <c r="CG299" s="157"/>
      <c r="CH299" s="157"/>
      <c r="CI299" s="157"/>
      <c r="CJ299" s="157"/>
      <c r="CK299" s="157"/>
      <c r="CL299" s="157"/>
      <c r="CM299" s="157"/>
      <c r="CN299" s="157"/>
      <c r="CO299" s="157"/>
      <c r="CP299" s="157"/>
      <c r="CQ299" s="157"/>
      <c r="CR299" s="157"/>
      <c r="CS299" s="157"/>
      <c r="CT299" s="157"/>
      <c r="CU299" s="157"/>
      <c r="CV299" s="157"/>
      <c r="CW299" s="157"/>
      <c r="CX299" s="157"/>
      <c r="CY299" s="157"/>
      <c r="CZ299" s="157"/>
      <c r="DA299" s="157"/>
      <c r="DB299" s="157"/>
      <c r="DC299" s="157"/>
      <c r="DD299" s="157"/>
      <c r="DE299" s="157"/>
      <c r="DF299" s="157"/>
      <c r="DG299" s="157"/>
      <c r="DH299" s="157"/>
      <c r="DI299" s="157"/>
      <c r="DJ299" s="157"/>
      <c r="DK299" s="157"/>
      <c r="DL299" s="157"/>
      <c r="DM299" s="157"/>
      <c r="DN299" s="157"/>
      <c r="DO299" s="157"/>
      <c r="DP299" s="157"/>
      <c r="DQ299" s="157"/>
      <c r="DR299" s="157"/>
      <c r="DS299" s="157"/>
      <c r="DT299" s="157"/>
      <c r="DU299" s="157"/>
      <c r="DV299" s="157"/>
      <c r="DW299" s="157"/>
      <c r="DX299" s="157"/>
      <c r="DY299" s="157"/>
      <c r="DZ299" s="157"/>
      <c r="EA299" s="157"/>
      <c r="EB299" s="157"/>
      <c r="EC299" s="157"/>
      <c r="ED299" s="157"/>
      <c r="EE299" s="157"/>
      <c r="EF299" s="157"/>
      <c r="EG299" s="157"/>
      <c r="EH299" s="157"/>
      <c r="EI299" s="157"/>
      <c r="EJ299" s="157"/>
      <c r="EK299" s="157"/>
      <c r="EL299" s="157"/>
      <c r="EM299" s="157"/>
      <c r="EN299" s="157"/>
      <c r="EO299" s="157"/>
      <c r="EP299" s="157"/>
      <c r="EQ299" s="157"/>
      <c r="ER299" s="157"/>
      <c r="ES299" s="157"/>
      <c r="ET299" s="157"/>
      <c r="EU299" s="157"/>
      <c r="EV299" s="157"/>
      <c r="EW299" s="157"/>
      <c r="EX299" s="157"/>
      <c r="EY299" s="157"/>
      <c r="EZ299" s="157"/>
      <c r="FA299" s="157"/>
      <c r="FB299" s="157"/>
      <c r="FC299" s="157"/>
      <c r="FD299" s="157"/>
      <c r="FE299" s="157"/>
      <c r="FF299" s="157"/>
      <c r="FG299" s="157"/>
      <c r="FH299" s="157"/>
      <c r="FI299" s="157"/>
      <c r="FJ299" s="157"/>
      <c r="FK299" s="157"/>
      <c r="FL299" s="157"/>
      <c r="FM299" s="157"/>
      <c r="FN299" s="157"/>
      <c r="FO299" s="157"/>
      <c r="FP299" s="157"/>
      <c r="FQ299" s="157"/>
      <c r="FR299" s="157"/>
      <c r="FS299" s="157"/>
      <c r="FT299" s="157"/>
      <c r="FU299" s="157"/>
      <c r="FV299" s="157"/>
      <c r="FW299" s="157"/>
      <c r="FX299" s="157"/>
      <c r="FY299" s="157"/>
      <c r="FZ299" s="157"/>
      <c r="GA299" s="157"/>
      <c r="GB299" s="157"/>
      <c r="GC299" s="157"/>
      <c r="GD299" s="157"/>
      <c r="GE299" s="157"/>
      <c r="GF299" s="157"/>
      <c r="GG299" s="157"/>
      <c r="GH299" s="157"/>
      <c r="GI299" s="157"/>
      <c r="GJ299" s="157"/>
      <c r="GK299" s="157"/>
      <c r="GL299" s="157"/>
      <c r="GM299" s="157"/>
      <c r="GN299" s="157"/>
      <c r="GO299" s="157"/>
      <c r="GP299" s="157"/>
      <c r="GQ299" s="157"/>
      <c r="GR299" s="157"/>
      <c r="GS299" s="157"/>
      <c r="GT299" s="157"/>
      <c r="GU299" s="157"/>
      <c r="GV299" s="157"/>
      <c r="GW299" s="157"/>
      <c r="GX299" s="157"/>
      <c r="GY299" s="157"/>
      <c r="GZ299" s="157"/>
      <c r="HA299" s="157"/>
      <c r="HB299" s="157"/>
      <c r="HC299" s="157"/>
      <c r="HD299" s="157"/>
    </row>
    <row r="300" spans="1:212" s="154" customFormat="1" ht="21.75">
      <c r="A300" s="217"/>
      <c r="B300" s="151">
        <v>301</v>
      </c>
      <c r="C300" s="218" t="s">
        <v>201</v>
      </c>
      <c r="D300" s="194" t="s">
        <v>230</v>
      </c>
      <c r="E300" s="63" t="s">
        <v>198</v>
      </c>
      <c r="F300" s="63" t="s">
        <v>199</v>
      </c>
      <c r="G300" s="111">
        <v>52.362840038599998</v>
      </c>
      <c r="H300" s="111">
        <v>52.362840038599998</v>
      </c>
      <c r="I300" s="111">
        <v>0</v>
      </c>
      <c r="J300" s="22">
        <v>1</v>
      </c>
      <c r="K300" s="111">
        <v>22.02</v>
      </c>
      <c r="L300" s="111">
        <v>0</v>
      </c>
      <c r="M300" s="111">
        <v>0</v>
      </c>
      <c r="N300" s="83">
        <v>0</v>
      </c>
      <c r="O300" s="22">
        <v>15</v>
      </c>
      <c r="P300" s="83">
        <v>0</v>
      </c>
      <c r="Q300" s="75">
        <v>60</v>
      </c>
      <c r="R300" s="75">
        <v>2</v>
      </c>
      <c r="S300" s="75">
        <v>2</v>
      </c>
      <c r="T300" s="111">
        <v>0</v>
      </c>
      <c r="U300" s="111">
        <v>0</v>
      </c>
      <c r="V300" s="111">
        <v>0</v>
      </c>
      <c r="W300" s="111">
        <v>0</v>
      </c>
      <c r="X300" s="111">
        <v>0</v>
      </c>
      <c r="Y300" s="111">
        <v>0</v>
      </c>
      <c r="Z300" s="111">
        <v>0</v>
      </c>
      <c r="AA300" s="111">
        <v>0</v>
      </c>
      <c r="AB300" s="111">
        <v>0</v>
      </c>
      <c r="AC300" s="111">
        <v>0</v>
      </c>
      <c r="AD300" s="111">
        <v>0</v>
      </c>
      <c r="AE300" s="111">
        <v>0</v>
      </c>
      <c r="AF300" s="111">
        <v>0</v>
      </c>
      <c r="AG300" s="111">
        <v>0</v>
      </c>
      <c r="AH300" s="111">
        <v>0</v>
      </c>
      <c r="AI300" s="111">
        <v>0</v>
      </c>
      <c r="AJ300" s="111">
        <v>0</v>
      </c>
      <c r="AK300" s="111">
        <v>0</v>
      </c>
      <c r="AL300" s="111">
        <v>0</v>
      </c>
      <c r="AM300" s="111">
        <v>0</v>
      </c>
      <c r="AN300" s="111">
        <v>0</v>
      </c>
      <c r="AO300" s="111">
        <v>0</v>
      </c>
      <c r="AP300" s="111">
        <v>0</v>
      </c>
      <c r="AQ300" s="111">
        <v>0</v>
      </c>
      <c r="AR300" s="111">
        <v>0</v>
      </c>
      <c r="AS300" s="111">
        <v>0</v>
      </c>
      <c r="AT300" s="111">
        <v>0</v>
      </c>
      <c r="AU300" s="111">
        <v>0</v>
      </c>
      <c r="AV300" s="111">
        <v>0</v>
      </c>
      <c r="AW300" s="111">
        <v>0</v>
      </c>
      <c r="AX300" s="111">
        <v>0</v>
      </c>
      <c r="AY300" s="111">
        <v>0</v>
      </c>
      <c r="AZ300" s="195" t="s">
        <v>205</v>
      </c>
      <c r="BA300" s="157"/>
      <c r="BB300" s="157"/>
      <c r="BC300" s="157"/>
      <c r="BD300" s="157"/>
      <c r="BE300" s="157"/>
      <c r="BF300" s="157"/>
      <c r="BG300" s="157"/>
      <c r="BH300" s="157"/>
      <c r="BI300" s="157"/>
      <c r="BJ300" s="157"/>
      <c r="BK300" s="157"/>
      <c r="BL300" s="157"/>
      <c r="BM300" s="157"/>
      <c r="BN300" s="157"/>
      <c r="BO300" s="157"/>
      <c r="BP300" s="157"/>
      <c r="BQ300" s="157"/>
      <c r="BR300" s="157"/>
      <c r="BS300" s="157"/>
      <c r="BT300" s="157"/>
      <c r="BU300" s="157"/>
      <c r="BV300" s="157"/>
      <c r="BW300" s="157"/>
      <c r="BX300" s="157"/>
      <c r="BY300" s="157"/>
      <c r="BZ300" s="157"/>
      <c r="CA300" s="157"/>
      <c r="CB300" s="157"/>
      <c r="CC300" s="157"/>
      <c r="CD300" s="157"/>
      <c r="CE300" s="157"/>
      <c r="CF300" s="157"/>
      <c r="CG300" s="157"/>
      <c r="CH300" s="157"/>
      <c r="CI300" s="157"/>
      <c r="CJ300" s="157"/>
      <c r="CK300" s="157"/>
      <c r="CL300" s="157"/>
      <c r="CM300" s="157"/>
      <c r="CN300" s="157"/>
      <c r="CO300" s="157"/>
      <c r="CP300" s="157"/>
      <c r="CQ300" s="157"/>
      <c r="CR300" s="157"/>
      <c r="CS300" s="157"/>
      <c r="CT300" s="157"/>
      <c r="CU300" s="157"/>
      <c r="CV300" s="157"/>
      <c r="CW300" s="157"/>
      <c r="CX300" s="157"/>
      <c r="CY300" s="157"/>
      <c r="CZ300" s="157"/>
      <c r="DA300" s="157"/>
      <c r="DB300" s="157"/>
      <c r="DC300" s="157"/>
      <c r="DD300" s="157"/>
      <c r="DE300" s="157"/>
      <c r="DF300" s="157"/>
      <c r="DG300" s="157"/>
      <c r="DH300" s="157"/>
      <c r="DI300" s="157"/>
      <c r="DJ300" s="157"/>
      <c r="DK300" s="157"/>
      <c r="DL300" s="157"/>
      <c r="DM300" s="157"/>
      <c r="DN300" s="157"/>
      <c r="DO300" s="157"/>
      <c r="DP300" s="157"/>
      <c r="DQ300" s="157"/>
      <c r="DR300" s="157"/>
      <c r="DS300" s="157"/>
      <c r="DT300" s="157"/>
      <c r="DU300" s="157"/>
      <c r="DV300" s="157"/>
      <c r="DW300" s="157"/>
      <c r="DX300" s="157"/>
      <c r="DY300" s="157"/>
      <c r="DZ300" s="157"/>
      <c r="EA300" s="157"/>
      <c r="EB300" s="157"/>
      <c r="EC300" s="157"/>
      <c r="ED300" s="157"/>
      <c r="EE300" s="157"/>
      <c r="EF300" s="157"/>
      <c r="EG300" s="157"/>
      <c r="EH300" s="157"/>
      <c r="EI300" s="157"/>
      <c r="EJ300" s="157"/>
      <c r="EK300" s="157"/>
      <c r="EL300" s="157"/>
      <c r="EM300" s="157"/>
      <c r="EN300" s="157"/>
      <c r="EO300" s="157"/>
      <c r="EP300" s="157"/>
      <c r="EQ300" s="157"/>
      <c r="ER300" s="157"/>
      <c r="ES300" s="157"/>
      <c r="ET300" s="157"/>
      <c r="EU300" s="157"/>
      <c r="EV300" s="157"/>
      <c r="EW300" s="157"/>
      <c r="EX300" s="157"/>
      <c r="EY300" s="157"/>
      <c r="EZ300" s="157"/>
      <c r="FA300" s="157"/>
      <c r="FB300" s="157"/>
      <c r="FC300" s="157"/>
      <c r="FD300" s="157"/>
      <c r="FE300" s="157"/>
      <c r="FF300" s="157"/>
      <c r="FG300" s="157"/>
      <c r="FH300" s="157"/>
      <c r="FI300" s="157"/>
      <c r="FJ300" s="157"/>
      <c r="FK300" s="157"/>
      <c r="FL300" s="157"/>
      <c r="FM300" s="157"/>
      <c r="FN300" s="157"/>
      <c r="FO300" s="157"/>
      <c r="FP300" s="157"/>
      <c r="FQ300" s="157"/>
      <c r="FR300" s="157"/>
      <c r="FS300" s="157"/>
      <c r="FT300" s="157"/>
      <c r="FU300" s="157"/>
      <c r="FV300" s="157"/>
      <c r="FW300" s="157"/>
      <c r="FX300" s="157"/>
      <c r="FY300" s="157"/>
      <c r="FZ300" s="157"/>
      <c r="GA300" s="157"/>
      <c r="GB300" s="157"/>
      <c r="GC300" s="157"/>
      <c r="GD300" s="157"/>
      <c r="GE300" s="157"/>
      <c r="GF300" s="157"/>
      <c r="GG300" s="157"/>
      <c r="GH300" s="157"/>
      <c r="GI300" s="157"/>
      <c r="GJ300" s="157"/>
      <c r="GK300" s="157"/>
      <c r="GL300" s="157"/>
      <c r="GM300" s="157"/>
      <c r="GN300" s="157"/>
      <c r="GO300" s="157"/>
      <c r="GP300" s="157"/>
      <c r="GQ300" s="157"/>
      <c r="GR300" s="157"/>
      <c r="GS300" s="157"/>
      <c r="GT300" s="157"/>
      <c r="GU300" s="157"/>
      <c r="GV300" s="157"/>
      <c r="GW300" s="157"/>
      <c r="GX300" s="157"/>
      <c r="GY300" s="157"/>
      <c r="GZ300" s="157"/>
      <c r="HA300" s="157"/>
      <c r="HB300" s="157"/>
      <c r="HC300" s="157"/>
      <c r="HD300" s="157"/>
    </row>
    <row r="301" spans="1:212" s="154" customFormat="1" ht="21.75">
      <c r="A301" s="217"/>
      <c r="B301" s="63">
        <v>302</v>
      </c>
      <c r="C301" s="218" t="s">
        <v>201</v>
      </c>
      <c r="D301" s="194" t="s">
        <v>231</v>
      </c>
      <c r="E301" s="63" t="s">
        <v>198</v>
      </c>
      <c r="F301" s="63" t="s">
        <v>199</v>
      </c>
      <c r="G301" s="111">
        <v>0</v>
      </c>
      <c r="H301" s="111">
        <v>0</v>
      </c>
      <c r="I301" s="111">
        <v>0</v>
      </c>
      <c r="J301" s="22">
        <v>3</v>
      </c>
      <c r="K301" s="111">
        <v>10.130000000000001</v>
      </c>
      <c r="L301" s="111">
        <v>0</v>
      </c>
      <c r="M301" s="111">
        <v>0</v>
      </c>
      <c r="N301" s="83">
        <v>0</v>
      </c>
      <c r="O301" s="22">
        <v>0</v>
      </c>
      <c r="P301" s="83">
        <v>0</v>
      </c>
      <c r="Q301" s="219">
        <v>0</v>
      </c>
      <c r="R301" s="75">
        <v>2</v>
      </c>
      <c r="S301" s="75">
        <v>2</v>
      </c>
      <c r="T301" s="111">
        <v>0</v>
      </c>
      <c r="U301" s="111">
        <v>0</v>
      </c>
      <c r="V301" s="111">
        <v>0</v>
      </c>
      <c r="W301" s="111">
        <v>0</v>
      </c>
      <c r="X301" s="111">
        <v>0</v>
      </c>
      <c r="Y301" s="111">
        <v>0</v>
      </c>
      <c r="Z301" s="111">
        <v>0</v>
      </c>
      <c r="AA301" s="111">
        <v>0</v>
      </c>
      <c r="AB301" s="111">
        <v>0</v>
      </c>
      <c r="AC301" s="111">
        <v>0</v>
      </c>
      <c r="AD301" s="111">
        <v>0</v>
      </c>
      <c r="AE301" s="111">
        <v>0</v>
      </c>
      <c r="AF301" s="111">
        <v>0</v>
      </c>
      <c r="AG301" s="111">
        <v>0</v>
      </c>
      <c r="AH301" s="111">
        <v>0</v>
      </c>
      <c r="AI301" s="111">
        <v>0</v>
      </c>
      <c r="AJ301" s="111">
        <v>0</v>
      </c>
      <c r="AK301" s="111">
        <v>0</v>
      </c>
      <c r="AL301" s="111">
        <v>0</v>
      </c>
      <c r="AM301" s="111">
        <v>0</v>
      </c>
      <c r="AN301" s="111">
        <v>0</v>
      </c>
      <c r="AO301" s="111">
        <v>0</v>
      </c>
      <c r="AP301" s="111">
        <v>0</v>
      </c>
      <c r="AQ301" s="111">
        <v>0</v>
      </c>
      <c r="AR301" s="111">
        <v>0</v>
      </c>
      <c r="AS301" s="111">
        <v>0</v>
      </c>
      <c r="AT301" s="111">
        <v>0</v>
      </c>
      <c r="AU301" s="111">
        <v>0</v>
      </c>
      <c r="AV301" s="111">
        <v>0</v>
      </c>
      <c r="AW301" s="111">
        <v>0</v>
      </c>
      <c r="AX301" s="111">
        <v>0</v>
      </c>
      <c r="AY301" s="111">
        <v>0</v>
      </c>
      <c r="AZ301" s="195" t="s">
        <v>205</v>
      </c>
      <c r="BA301" s="157"/>
      <c r="BB301" s="157"/>
      <c r="BC301" s="157"/>
      <c r="BD301" s="157"/>
      <c r="BE301" s="157"/>
      <c r="BF301" s="157"/>
      <c r="BG301" s="157"/>
      <c r="BH301" s="157"/>
      <c r="BI301" s="157"/>
      <c r="BJ301" s="157"/>
      <c r="BK301" s="157"/>
      <c r="BL301" s="157"/>
      <c r="BM301" s="157"/>
      <c r="BN301" s="157"/>
      <c r="BO301" s="157"/>
      <c r="BP301" s="157"/>
      <c r="BQ301" s="157"/>
      <c r="BR301" s="157"/>
      <c r="BS301" s="157"/>
      <c r="BT301" s="157"/>
      <c r="BU301" s="157"/>
      <c r="BV301" s="157"/>
      <c r="BW301" s="157"/>
      <c r="BX301" s="157"/>
      <c r="BY301" s="157"/>
      <c r="BZ301" s="157"/>
      <c r="CA301" s="157"/>
      <c r="CB301" s="157"/>
      <c r="CC301" s="157"/>
      <c r="CD301" s="157"/>
      <c r="CE301" s="157"/>
      <c r="CF301" s="157"/>
      <c r="CG301" s="157"/>
      <c r="CH301" s="157"/>
      <c r="CI301" s="157"/>
      <c r="CJ301" s="157"/>
      <c r="CK301" s="157"/>
      <c r="CL301" s="157"/>
      <c r="CM301" s="157"/>
      <c r="CN301" s="157"/>
      <c r="CO301" s="157"/>
      <c r="CP301" s="157"/>
      <c r="CQ301" s="157"/>
      <c r="CR301" s="157"/>
      <c r="CS301" s="157"/>
      <c r="CT301" s="157"/>
      <c r="CU301" s="157"/>
      <c r="CV301" s="157"/>
      <c r="CW301" s="157"/>
      <c r="CX301" s="157"/>
      <c r="CY301" s="157"/>
      <c r="CZ301" s="157"/>
      <c r="DA301" s="157"/>
      <c r="DB301" s="157"/>
      <c r="DC301" s="157"/>
      <c r="DD301" s="157"/>
      <c r="DE301" s="157"/>
      <c r="DF301" s="157"/>
      <c r="DG301" s="157"/>
      <c r="DH301" s="157"/>
      <c r="DI301" s="157"/>
      <c r="DJ301" s="157"/>
      <c r="DK301" s="157"/>
      <c r="DL301" s="157"/>
      <c r="DM301" s="157"/>
      <c r="DN301" s="157"/>
      <c r="DO301" s="157"/>
      <c r="DP301" s="157"/>
      <c r="DQ301" s="157"/>
      <c r="DR301" s="157"/>
      <c r="DS301" s="157"/>
      <c r="DT301" s="157"/>
      <c r="DU301" s="157"/>
      <c r="DV301" s="157"/>
      <c r="DW301" s="157"/>
      <c r="DX301" s="157"/>
      <c r="DY301" s="157"/>
      <c r="DZ301" s="157"/>
      <c r="EA301" s="157"/>
      <c r="EB301" s="157"/>
      <c r="EC301" s="157"/>
      <c r="ED301" s="157"/>
      <c r="EE301" s="157"/>
      <c r="EF301" s="157"/>
      <c r="EG301" s="157"/>
      <c r="EH301" s="157"/>
      <c r="EI301" s="157"/>
      <c r="EJ301" s="157"/>
      <c r="EK301" s="157"/>
      <c r="EL301" s="157"/>
      <c r="EM301" s="157"/>
      <c r="EN301" s="157"/>
      <c r="EO301" s="157"/>
      <c r="EP301" s="157"/>
      <c r="EQ301" s="157"/>
      <c r="ER301" s="157"/>
      <c r="ES301" s="157"/>
      <c r="ET301" s="157"/>
      <c r="EU301" s="157"/>
      <c r="EV301" s="157"/>
      <c r="EW301" s="157"/>
      <c r="EX301" s="157"/>
      <c r="EY301" s="157"/>
      <c r="EZ301" s="157"/>
      <c r="FA301" s="157"/>
      <c r="FB301" s="157"/>
      <c r="FC301" s="157"/>
      <c r="FD301" s="157"/>
      <c r="FE301" s="157"/>
      <c r="FF301" s="157"/>
      <c r="FG301" s="157"/>
      <c r="FH301" s="157"/>
      <c r="FI301" s="157"/>
      <c r="FJ301" s="157"/>
      <c r="FK301" s="157"/>
      <c r="FL301" s="157"/>
      <c r="FM301" s="157"/>
      <c r="FN301" s="157"/>
      <c r="FO301" s="157"/>
      <c r="FP301" s="157"/>
      <c r="FQ301" s="157"/>
      <c r="FR301" s="157"/>
      <c r="FS301" s="157"/>
      <c r="FT301" s="157"/>
      <c r="FU301" s="157"/>
      <c r="FV301" s="157"/>
      <c r="FW301" s="157"/>
      <c r="FX301" s="157"/>
      <c r="FY301" s="157"/>
      <c r="FZ301" s="157"/>
      <c r="GA301" s="157"/>
      <c r="GB301" s="157"/>
      <c r="GC301" s="157"/>
      <c r="GD301" s="157"/>
      <c r="GE301" s="157"/>
      <c r="GF301" s="157"/>
      <c r="GG301" s="157"/>
      <c r="GH301" s="157"/>
      <c r="GI301" s="157"/>
      <c r="GJ301" s="157"/>
      <c r="GK301" s="157"/>
      <c r="GL301" s="157"/>
      <c r="GM301" s="157"/>
      <c r="GN301" s="157"/>
      <c r="GO301" s="157"/>
      <c r="GP301" s="157"/>
      <c r="GQ301" s="157"/>
      <c r="GR301" s="157"/>
      <c r="GS301" s="157"/>
      <c r="GT301" s="157"/>
      <c r="GU301" s="157"/>
      <c r="GV301" s="157"/>
      <c r="GW301" s="157"/>
      <c r="GX301" s="157"/>
      <c r="GY301" s="157"/>
      <c r="GZ301" s="157"/>
      <c r="HA301" s="157"/>
      <c r="HB301" s="157"/>
      <c r="HC301" s="157"/>
      <c r="HD301" s="157"/>
    </row>
    <row r="302" spans="1:212" s="218" customFormat="1" ht="21.75">
      <c r="A302" s="217"/>
      <c r="B302" s="151">
        <v>303</v>
      </c>
      <c r="C302" s="218" t="s">
        <v>201</v>
      </c>
      <c r="D302" s="194" t="s">
        <v>232</v>
      </c>
      <c r="E302" s="63" t="s">
        <v>198</v>
      </c>
      <c r="F302" s="63" t="s">
        <v>199</v>
      </c>
      <c r="G302" s="111">
        <v>0</v>
      </c>
      <c r="H302" s="111">
        <v>0</v>
      </c>
      <c r="I302" s="111">
        <v>0</v>
      </c>
      <c r="J302" s="22">
        <v>1</v>
      </c>
      <c r="K302" s="111">
        <v>5.86</v>
      </c>
      <c r="L302" s="111">
        <v>0</v>
      </c>
      <c r="M302" s="111">
        <v>0</v>
      </c>
      <c r="N302" s="83">
        <v>0</v>
      </c>
      <c r="O302" s="22">
        <v>15</v>
      </c>
      <c r="P302" s="83">
        <v>0</v>
      </c>
      <c r="Q302" s="194" t="s">
        <v>303</v>
      </c>
      <c r="R302" s="75">
        <v>2</v>
      </c>
      <c r="S302" s="75">
        <v>2</v>
      </c>
      <c r="T302" s="111">
        <v>0</v>
      </c>
      <c r="U302" s="111">
        <v>0</v>
      </c>
      <c r="V302" s="111">
        <v>0</v>
      </c>
      <c r="W302" s="111">
        <v>0</v>
      </c>
      <c r="X302" s="111">
        <v>0</v>
      </c>
      <c r="Y302" s="111">
        <v>0</v>
      </c>
      <c r="Z302" s="111">
        <v>0</v>
      </c>
      <c r="AA302" s="111">
        <v>0</v>
      </c>
      <c r="AB302" s="111">
        <v>0</v>
      </c>
      <c r="AC302" s="111">
        <v>0</v>
      </c>
      <c r="AD302" s="111">
        <v>0</v>
      </c>
      <c r="AE302" s="111">
        <v>0</v>
      </c>
      <c r="AF302" s="111">
        <v>0</v>
      </c>
      <c r="AG302" s="111">
        <v>0</v>
      </c>
      <c r="AH302" s="111">
        <v>0</v>
      </c>
      <c r="AI302" s="111">
        <v>0</v>
      </c>
      <c r="AJ302" s="111">
        <v>0</v>
      </c>
      <c r="AK302" s="111">
        <v>0</v>
      </c>
      <c r="AL302" s="111">
        <v>0</v>
      </c>
      <c r="AM302" s="111">
        <v>0</v>
      </c>
      <c r="AN302" s="111">
        <v>0</v>
      </c>
      <c r="AO302" s="111">
        <v>0</v>
      </c>
      <c r="AP302" s="111">
        <v>0</v>
      </c>
      <c r="AQ302" s="111">
        <v>0</v>
      </c>
      <c r="AR302" s="111">
        <v>0</v>
      </c>
      <c r="AS302" s="111">
        <v>0</v>
      </c>
      <c r="AT302" s="111">
        <v>0</v>
      </c>
      <c r="AU302" s="111">
        <v>0</v>
      </c>
      <c r="AV302" s="111">
        <v>0</v>
      </c>
      <c r="AW302" s="111">
        <v>0</v>
      </c>
      <c r="AX302" s="111">
        <v>0</v>
      </c>
      <c r="AY302" s="111">
        <v>0</v>
      </c>
      <c r="AZ302" s="195" t="s">
        <v>205</v>
      </c>
      <c r="BA302" s="159"/>
      <c r="BB302" s="159"/>
      <c r="BC302" s="159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  <c r="BZ302" s="159"/>
      <c r="CA302" s="159"/>
      <c r="CB302" s="159"/>
      <c r="CC302" s="159"/>
      <c r="CD302" s="159"/>
      <c r="CE302" s="159"/>
      <c r="CF302" s="159"/>
      <c r="CG302" s="159"/>
      <c r="CH302" s="159"/>
      <c r="CI302" s="159"/>
      <c r="CJ302" s="159"/>
      <c r="CK302" s="159"/>
      <c r="CL302" s="159"/>
      <c r="CM302" s="159"/>
      <c r="CN302" s="159"/>
      <c r="CO302" s="159"/>
      <c r="CP302" s="159"/>
      <c r="CQ302" s="159"/>
      <c r="CR302" s="159"/>
      <c r="CS302" s="159"/>
      <c r="CT302" s="159"/>
      <c r="CU302" s="159"/>
      <c r="CV302" s="159"/>
      <c r="CW302" s="159"/>
      <c r="CX302" s="159"/>
      <c r="CY302" s="159"/>
      <c r="CZ302" s="159"/>
      <c r="DA302" s="159"/>
      <c r="DB302" s="159"/>
      <c r="DC302" s="159"/>
      <c r="DD302" s="159"/>
      <c r="DE302" s="159"/>
      <c r="DF302" s="159"/>
      <c r="DG302" s="159"/>
      <c r="DH302" s="159"/>
      <c r="DI302" s="159"/>
      <c r="DJ302" s="159"/>
      <c r="DK302" s="159"/>
      <c r="DL302" s="159"/>
      <c r="DM302" s="159"/>
      <c r="DN302" s="159"/>
      <c r="DO302" s="159"/>
      <c r="DP302" s="159"/>
      <c r="DQ302" s="159"/>
      <c r="DR302" s="159"/>
      <c r="DS302" s="159"/>
      <c r="DT302" s="159"/>
      <c r="DU302" s="159"/>
      <c r="DV302" s="159"/>
      <c r="DW302" s="159"/>
      <c r="DX302" s="159"/>
      <c r="DY302" s="159"/>
      <c r="DZ302" s="159"/>
      <c r="EA302" s="159"/>
      <c r="EB302" s="159"/>
      <c r="EC302" s="159"/>
      <c r="ED302" s="159"/>
      <c r="EE302" s="159"/>
      <c r="EF302" s="159"/>
      <c r="EG302" s="159"/>
      <c r="EH302" s="159"/>
      <c r="EI302" s="159"/>
      <c r="EJ302" s="159"/>
      <c r="EK302" s="159"/>
      <c r="EL302" s="159"/>
      <c r="EM302" s="159"/>
      <c r="EN302" s="159"/>
      <c r="EO302" s="159"/>
      <c r="EP302" s="159"/>
      <c r="EQ302" s="159"/>
      <c r="ER302" s="159"/>
      <c r="ES302" s="159"/>
      <c r="ET302" s="159"/>
      <c r="EU302" s="159"/>
      <c r="EV302" s="159"/>
      <c r="EW302" s="159"/>
      <c r="EX302" s="159"/>
      <c r="EY302" s="159"/>
      <c r="EZ302" s="159"/>
      <c r="FA302" s="159"/>
      <c r="FB302" s="159"/>
      <c r="FC302" s="159"/>
      <c r="FD302" s="159"/>
      <c r="FE302" s="159"/>
      <c r="FF302" s="159"/>
      <c r="FG302" s="159"/>
      <c r="FH302" s="159"/>
      <c r="FI302" s="159"/>
      <c r="FJ302" s="159"/>
      <c r="FK302" s="159"/>
      <c r="FL302" s="159"/>
      <c r="FM302" s="159"/>
      <c r="FN302" s="159"/>
      <c r="FO302" s="159"/>
      <c r="FP302" s="159"/>
      <c r="FQ302" s="159"/>
      <c r="FR302" s="159"/>
      <c r="FS302" s="159"/>
      <c r="FT302" s="159"/>
      <c r="FU302" s="159"/>
      <c r="FV302" s="159"/>
      <c r="FW302" s="159"/>
      <c r="FX302" s="159"/>
      <c r="FY302" s="159"/>
      <c r="FZ302" s="159"/>
      <c r="GA302" s="159"/>
      <c r="GB302" s="159"/>
      <c r="GC302" s="159"/>
      <c r="GD302" s="159"/>
      <c r="GE302" s="159"/>
      <c r="GF302" s="159"/>
      <c r="GG302" s="159"/>
      <c r="GH302" s="159"/>
      <c r="GI302" s="159"/>
      <c r="GJ302" s="159"/>
      <c r="GK302" s="159"/>
      <c r="GL302" s="159"/>
      <c r="GM302" s="159"/>
      <c r="GN302" s="159"/>
      <c r="GO302" s="159"/>
      <c r="GP302" s="159"/>
      <c r="GQ302" s="159"/>
      <c r="GR302" s="159"/>
      <c r="GS302" s="159"/>
      <c r="GT302" s="159"/>
      <c r="GU302" s="159"/>
      <c r="GV302" s="159"/>
      <c r="GW302" s="159"/>
      <c r="GX302" s="159"/>
      <c r="GY302" s="159"/>
      <c r="GZ302" s="159"/>
      <c r="HA302" s="159"/>
      <c r="HB302" s="159"/>
      <c r="HC302" s="159"/>
      <c r="HD302" s="159"/>
    </row>
    <row r="303" spans="1:212" s="154" customFormat="1" ht="18.75">
      <c r="A303" s="218"/>
      <c r="B303" s="151">
        <v>304</v>
      </c>
      <c r="C303" s="218" t="s">
        <v>201</v>
      </c>
      <c r="D303" s="194" t="s">
        <v>233</v>
      </c>
      <c r="E303" s="63" t="s">
        <v>198</v>
      </c>
      <c r="F303" s="63" t="s">
        <v>199</v>
      </c>
      <c r="G303" s="111">
        <v>0</v>
      </c>
      <c r="H303" s="111">
        <v>0</v>
      </c>
      <c r="I303" s="111">
        <v>0</v>
      </c>
      <c r="J303" s="63">
        <v>3</v>
      </c>
      <c r="K303" s="212">
        <v>14.93</v>
      </c>
      <c r="L303" s="111">
        <v>0</v>
      </c>
      <c r="M303" s="111">
        <v>0</v>
      </c>
      <c r="N303" s="219" t="s">
        <v>243</v>
      </c>
      <c r="O303" s="63">
        <v>0</v>
      </c>
      <c r="P303" s="194" t="s">
        <v>243</v>
      </c>
      <c r="Q303" s="194">
        <v>0</v>
      </c>
      <c r="R303" s="75">
        <v>2</v>
      </c>
      <c r="S303" s="75">
        <v>2</v>
      </c>
      <c r="T303" s="111">
        <v>0</v>
      </c>
      <c r="U303" s="111">
        <v>0</v>
      </c>
      <c r="V303" s="111">
        <v>0</v>
      </c>
      <c r="W303" s="111">
        <v>0</v>
      </c>
      <c r="X303" s="111">
        <v>0</v>
      </c>
      <c r="Y303" s="111">
        <v>0</v>
      </c>
      <c r="Z303" s="111">
        <v>0</v>
      </c>
      <c r="AA303" s="111">
        <v>0</v>
      </c>
      <c r="AB303" s="111">
        <v>0</v>
      </c>
      <c r="AC303" s="111">
        <v>0</v>
      </c>
      <c r="AD303" s="111">
        <v>0</v>
      </c>
      <c r="AE303" s="111">
        <v>0</v>
      </c>
      <c r="AF303" s="111">
        <v>0</v>
      </c>
      <c r="AG303" s="111">
        <v>0</v>
      </c>
      <c r="AH303" s="111">
        <v>0</v>
      </c>
      <c r="AI303" s="111">
        <v>0</v>
      </c>
      <c r="AJ303" s="111">
        <v>0</v>
      </c>
      <c r="AK303" s="111">
        <v>0</v>
      </c>
      <c r="AL303" s="111">
        <v>0</v>
      </c>
      <c r="AM303" s="111">
        <v>0</v>
      </c>
      <c r="AN303" s="111">
        <v>0</v>
      </c>
      <c r="AO303" s="111">
        <v>0</v>
      </c>
      <c r="AP303" s="111">
        <v>0</v>
      </c>
      <c r="AQ303" s="111">
        <v>0</v>
      </c>
      <c r="AR303" s="111">
        <v>0</v>
      </c>
      <c r="AS303" s="111">
        <v>0</v>
      </c>
      <c r="AT303" s="111">
        <v>0</v>
      </c>
      <c r="AU303" s="111">
        <v>0</v>
      </c>
      <c r="AV303" s="111">
        <v>0</v>
      </c>
      <c r="AW303" s="111">
        <v>0</v>
      </c>
      <c r="AX303" s="111">
        <v>0</v>
      </c>
      <c r="AY303" s="111">
        <v>0</v>
      </c>
      <c r="AZ303" s="195" t="s">
        <v>205</v>
      </c>
      <c r="BA303" s="157"/>
      <c r="BB303" s="157"/>
      <c r="BC303" s="157"/>
      <c r="BD303" s="157"/>
      <c r="BE303" s="157"/>
      <c r="BF303" s="157"/>
      <c r="BG303" s="157"/>
      <c r="BH303" s="157"/>
      <c r="BI303" s="157"/>
      <c r="BJ303" s="157"/>
      <c r="BK303" s="157"/>
      <c r="BL303" s="157"/>
      <c r="BM303" s="157"/>
      <c r="BN303" s="157"/>
      <c r="BO303" s="157"/>
      <c r="BP303" s="157"/>
      <c r="BQ303" s="157"/>
      <c r="BR303" s="157"/>
      <c r="BS303" s="157"/>
      <c r="BT303" s="157"/>
      <c r="BU303" s="157"/>
      <c r="BV303" s="157"/>
      <c r="BW303" s="157"/>
      <c r="BX303" s="157"/>
      <c r="BY303" s="157"/>
      <c r="BZ303" s="157"/>
      <c r="CA303" s="157"/>
      <c r="CB303" s="157"/>
      <c r="CC303" s="157"/>
      <c r="CD303" s="157"/>
      <c r="CE303" s="157"/>
      <c r="CF303" s="157"/>
      <c r="CG303" s="157"/>
      <c r="CH303" s="157"/>
      <c r="CI303" s="157"/>
      <c r="CJ303" s="157"/>
      <c r="CK303" s="157"/>
      <c r="CL303" s="157"/>
      <c r="CM303" s="157"/>
      <c r="CN303" s="157"/>
      <c r="CO303" s="157"/>
      <c r="CP303" s="157"/>
      <c r="CQ303" s="157"/>
      <c r="CR303" s="157"/>
      <c r="CS303" s="157"/>
      <c r="CT303" s="157"/>
      <c r="CU303" s="157"/>
      <c r="CV303" s="157"/>
      <c r="CW303" s="157"/>
      <c r="CX303" s="157"/>
      <c r="CY303" s="157"/>
      <c r="CZ303" s="157"/>
      <c r="DA303" s="157"/>
      <c r="DB303" s="157"/>
      <c r="DC303" s="157"/>
      <c r="DD303" s="157"/>
      <c r="DE303" s="157"/>
      <c r="DF303" s="157"/>
      <c r="DG303" s="157"/>
      <c r="DH303" s="157"/>
      <c r="DI303" s="157"/>
      <c r="DJ303" s="157"/>
      <c r="DK303" s="157"/>
      <c r="DL303" s="157"/>
      <c r="DM303" s="157"/>
      <c r="DN303" s="157"/>
      <c r="DO303" s="157"/>
      <c r="DP303" s="157"/>
      <c r="DQ303" s="157"/>
      <c r="DR303" s="157"/>
      <c r="DS303" s="157"/>
      <c r="DT303" s="157"/>
      <c r="DU303" s="157"/>
      <c r="DV303" s="157"/>
      <c r="DW303" s="157"/>
      <c r="DX303" s="157"/>
      <c r="DY303" s="157"/>
      <c r="DZ303" s="157"/>
      <c r="EA303" s="157"/>
      <c r="EB303" s="157"/>
      <c r="EC303" s="157"/>
      <c r="ED303" s="157"/>
      <c r="EE303" s="157"/>
      <c r="EF303" s="157"/>
      <c r="EG303" s="157"/>
      <c r="EH303" s="157"/>
      <c r="EI303" s="157"/>
      <c r="EJ303" s="157"/>
      <c r="EK303" s="157"/>
      <c r="EL303" s="157"/>
      <c r="EM303" s="157"/>
      <c r="EN303" s="157"/>
      <c r="EO303" s="157"/>
      <c r="EP303" s="157"/>
      <c r="EQ303" s="157"/>
      <c r="ER303" s="157"/>
      <c r="ES303" s="157"/>
      <c r="ET303" s="157"/>
      <c r="EU303" s="157"/>
      <c r="EV303" s="157"/>
      <c r="EW303" s="157"/>
      <c r="EX303" s="157"/>
      <c r="EY303" s="157"/>
      <c r="EZ303" s="157"/>
      <c r="FA303" s="157"/>
      <c r="FB303" s="157"/>
      <c r="FC303" s="157"/>
      <c r="FD303" s="157"/>
      <c r="FE303" s="157"/>
      <c r="FF303" s="157"/>
      <c r="FG303" s="157"/>
      <c r="FH303" s="157"/>
      <c r="FI303" s="157"/>
      <c r="FJ303" s="157"/>
      <c r="FK303" s="157"/>
      <c r="FL303" s="157"/>
      <c r="FM303" s="157"/>
      <c r="FN303" s="157"/>
      <c r="FO303" s="157"/>
      <c r="FP303" s="157"/>
      <c r="FQ303" s="157"/>
      <c r="FR303" s="157"/>
      <c r="FS303" s="157"/>
      <c r="FT303" s="157"/>
      <c r="FU303" s="157"/>
      <c r="FV303" s="157"/>
      <c r="FW303" s="157"/>
      <c r="FX303" s="157"/>
      <c r="FY303" s="157"/>
      <c r="FZ303" s="157"/>
      <c r="GA303" s="157"/>
      <c r="GB303" s="157"/>
      <c r="GC303" s="157"/>
      <c r="GD303" s="157"/>
      <c r="GE303" s="157"/>
      <c r="GF303" s="157"/>
      <c r="GG303" s="157"/>
      <c r="GH303" s="157"/>
      <c r="GI303" s="157"/>
      <c r="GJ303" s="157"/>
      <c r="GK303" s="157"/>
      <c r="GL303" s="157"/>
      <c r="GM303" s="157"/>
      <c r="GN303" s="157"/>
      <c r="GO303" s="157"/>
      <c r="GP303" s="157"/>
      <c r="GQ303" s="157"/>
      <c r="GR303" s="157"/>
      <c r="GS303" s="157"/>
      <c r="GT303" s="157"/>
      <c r="GU303" s="157"/>
      <c r="GV303" s="157"/>
      <c r="GW303" s="157"/>
      <c r="GX303" s="157"/>
      <c r="GY303" s="157"/>
      <c r="GZ303" s="157"/>
      <c r="HA303" s="157"/>
      <c r="HB303" s="157"/>
      <c r="HC303" s="157"/>
      <c r="HD303" s="157"/>
    </row>
    <row r="304" spans="1:212" s="154" customFormat="1" ht="21.75">
      <c r="A304" s="217"/>
      <c r="B304" s="151">
        <v>305</v>
      </c>
      <c r="C304" s="218" t="s">
        <v>202</v>
      </c>
      <c r="D304" s="194" t="s">
        <v>230</v>
      </c>
      <c r="E304" s="63" t="s">
        <v>198</v>
      </c>
      <c r="F304" s="63" t="s">
        <v>199</v>
      </c>
      <c r="G304" s="111">
        <v>162.904047171</v>
      </c>
      <c r="H304" s="111">
        <v>162.904047171</v>
      </c>
      <c r="I304" s="111">
        <v>0</v>
      </c>
      <c r="J304" s="22">
        <v>1</v>
      </c>
      <c r="K304" s="111">
        <v>9.41</v>
      </c>
      <c r="L304" s="111">
        <v>0</v>
      </c>
      <c r="M304" s="111">
        <v>0</v>
      </c>
      <c r="N304" s="83">
        <v>0</v>
      </c>
      <c r="O304" s="22">
        <v>25</v>
      </c>
      <c r="P304" s="83">
        <v>0</v>
      </c>
      <c r="Q304" s="219">
        <v>0</v>
      </c>
      <c r="R304" s="75">
        <v>2</v>
      </c>
      <c r="S304" s="75">
        <v>2</v>
      </c>
      <c r="T304" s="111">
        <v>0</v>
      </c>
      <c r="U304" s="111">
        <v>0</v>
      </c>
      <c r="V304" s="111">
        <v>0</v>
      </c>
      <c r="W304" s="111">
        <v>0</v>
      </c>
      <c r="X304" s="111">
        <v>0</v>
      </c>
      <c r="Y304" s="111">
        <v>0</v>
      </c>
      <c r="Z304" s="111">
        <v>0</v>
      </c>
      <c r="AA304" s="111">
        <v>0</v>
      </c>
      <c r="AB304" s="111">
        <v>0</v>
      </c>
      <c r="AC304" s="111">
        <v>0</v>
      </c>
      <c r="AD304" s="111">
        <v>0</v>
      </c>
      <c r="AE304" s="111">
        <v>0</v>
      </c>
      <c r="AF304" s="111">
        <v>0</v>
      </c>
      <c r="AG304" s="111">
        <v>0</v>
      </c>
      <c r="AH304" s="111">
        <v>0</v>
      </c>
      <c r="AI304" s="111">
        <v>0</v>
      </c>
      <c r="AJ304" s="111">
        <v>0</v>
      </c>
      <c r="AK304" s="111">
        <v>0</v>
      </c>
      <c r="AL304" s="111">
        <v>0</v>
      </c>
      <c r="AM304" s="111">
        <v>0</v>
      </c>
      <c r="AN304" s="111">
        <v>0</v>
      </c>
      <c r="AO304" s="111">
        <v>0</v>
      </c>
      <c r="AP304" s="111">
        <v>0</v>
      </c>
      <c r="AQ304" s="111">
        <v>0</v>
      </c>
      <c r="AR304" s="111">
        <v>0</v>
      </c>
      <c r="AS304" s="111">
        <v>0</v>
      </c>
      <c r="AT304" s="111">
        <v>0</v>
      </c>
      <c r="AU304" s="111">
        <v>0</v>
      </c>
      <c r="AV304" s="111">
        <v>0</v>
      </c>
      <c r="AW304" s="111">
        <v>0</v>
      </c>
      <c r="AX304" s="111">
        <v>0</v>
      </c>
      <c r="AY304" s="111">
        <v>0</v>
      </c>
      <c r="AZ304" s="195" t="s">
        <v>205</v>
      </c>
      <c r="BA304" s="157"/>
      <c r="BB304" s="157"/>
      <c r="BC304" s="157"/>
      <c r="BD304" s="157"/>
      <c r="BE304" s="157"/>
      <c r="BF304" s="157"/>
      <c r="BG304" s="157"/>
      <c r="BH304" s="157"/>
      <c r="BI304" s="157"/>
      <c r="BJ304" s="157"/>
      <c r="BK304" s="157"/>
      <c r="BL304" s="157"/>
      <c r="BM304" s="157"/>
      <c r="BN304" s="157"/>
      <c r="BO304" s="157"/>
      <c r="BP304" s="157"/>
      <c r="BQ304" s="157"/>
      <c r="BR304" s="157"/>
      <c r="BS304" s="157"/>
      <c r="BT304" s="157"/>
      <c r="BU304" s="157"/>
      <c r="BV304" s="157"/>
      <c r="BW304" s="157"/>
      <c r="BX304" s="157"/>
      <c r="BY304" s="157"/>
      <c r="BZ304" s="157"/>
      <c r="CA304" s="157"/>
      <c r="CB304" s="157"/>
      <c r="CC304" s="157"/>
      <c r="CD304" s="157"/>
      <c r="CE304" s="157"/>
      <c r="CF304" s="157"/>
      <c r="CG304" s="157"/>
      <c r="CH304" s="157"/>
      <c r="CI304" s="157"/>
      <c r="CJ304" s="157"/>
      <c r="CK304" s="157"/>
      <c r="CL304" s="157"/>
      <c r="CM304" s="157"/>
      <c r="CN304" s="157"/>
      <c r="CO304" s="157"/>
      <c r="CP304" s="157"/>
      <c r="CQ304" s="157"/>
      <c r="CR304" s="157"/>
      <c r="CS304" s="157"/>
      <c r="CT304" s="157"/>
      <c r="CU304" s="157"/>
      <c r="CV304" s="157"/>
      <c r="CW304" s="157"/>
      <c r="CX304" s="157"/>
      <c r="CY304" s="157"/>
      <c r="CZ304" s="157"/>
      <c r="DA304" s="157"/>
      <c r="DB304" s="157"/>
      <c r="DC304" s="157"/>
      <c r="DD304" s="157"/>
      <c r="DE304" s="157"/>
      <c r="DF304" s="157"/>
      <c r="DG304" s="157"/>
      <c r="DH304" s="157"/>
      <c r="DI304" s="157"/>
      <c r="DJ304" s="157"/>
      <c r="DK304" s="157"/>
      <c r="DL304" s="157"/>
      <c r="DM304" s="157"/>
      <c r="DN304" s="157"/>
      <c r="DO304" s="157"/>
      <c r="DP304" s="157"/>
      <c r="DQ304" s="157"/>
      <c r="DR304" s="157"/>
      <c r="DS304" s="157"/>
      <c r="DT304" s="157"/>
      <c r="DU304" s="157"/>
      <c r="DV304" s="157"/>
      <c r="DW304" s="157"/>
      <c r="DX304" s="157"/>
      <c r="DY304" s="157"/>
      <c r="DZ304" s="157"/>
      <c r="EA304" s="157"/>
      <c r="EB304" s="157"/>
      <c r="EC304" s="157"/>
      <c r="ED304" s="157"/>
      <c r="EE304" s="157"/>
      <c r="EF304" s="157"/>
      <c r="EG304" s="157"/>
      <c r="EH304" s="157"/>
      <c r="EI304" s="157"/>
      <c r="EJ304" s="157"/>
      <c r="EK304" s="157"/>
      <c r="EL304" s="157"/>
      <c r="EM304" s="157"/>
      <c r="EN304" s="157"/>
      <c r="EO304" s="157"/>
      <c r="EP304" s="157"/>
      <c r="EQ304" s="157"/>
      <c r="ER304" s="157"/>
      <c r="ES304" s="157"/>
      <c r="ET304" s="157"/>
      <c r="EU304" s="157"/>
      <c r="EV304" s="157"/>
      <c r="EW304" s="157"/>
      <c r="EX304" s="157"/>
      <c r="EY304" s="157"/>
      <c r="EZ304" s="157"/>
      <c r="FA304" s="157"/>
      <c r="FB304" s="157"/>
      <c r="FC304" s="157"/>
      <c r="FD304" s="157"/>
      <c r="FE304" s="157"/>
      <c r="FF304" s="157"/>
      <c r="FG304" s="157"/>
      <c r="FH304" s="157"/>
      <c r="FI304" s="157"/>
      <c r="FJ304" s="157"/>
      <c r="FK304" s="157"/>
      <c r="FL304" s="157"/>
      <c r="FM304" s="157"/>
      <c r="FN304" s="157"/>
      <c r="FO304" s="157"/>
      <c r="FP304" s="157"/>
      <c r="FQ304" s="157"/>
      <c r="FR304" s="157"/>
      <c r="FS304" s="157"/>
      <c r="FT304" s="157"/>
      <c r="FU304" s="157"/>
      <c r="FV304" s="157"/>
      <c r="FW304" s="157"/>
      <c r="FX304" s="157"/>
      <c r="FY304" s="157"/>
      <c r="FZ304" s="157"/>
      <c r="GA304" s="157"/>
      <c r="GB304" s="157"/>
      <c r="GC304" s="157"/>
      <c r="GD304" s="157"/>
      <c r="GE304" s="157"/>
      <c r="GF304" s="157"/>
      <c r="GG304" s="157"/>
      <c r="GH304" s="157"/>
      <c r="GI304" s="157"/>
      <c r="GJ304" s="157"/>
      <c r="GK304" s="157"/>
      <c r="GL304" s="157"/>
      <c r="GM304" s="157"/>
      <c r="GN304" s="157"/>
      <c r="GO304" s="157"/>
      <c r="GP304" s="157"/>
      <c r="GQ304" s="157"/>
      <c r="GR304" s="157"/>
      <c r="GS304" s="157"/>
      <c r="GT304" s="157"/>
      <c r="GU304" s="157"/>
      <c r="GV304" s="157"/>
      <c r="GW304" s="157"/>
      <c r="GX304" s="157"/>
      <c r="GY304" s="157"/>
      <c r="GZ304" s="157"/>
      <c r="HA304" s="157"/>
      <c r="HB304" s="157"/>
      <c r="HC304" s="157"/>
      <c r="HD304" s="157"/>
    </row>
    <row r="305" spans="1:212" s="154" customFormat="1" ht="21.75">
      <c r="A305" s="217"/>
      <c r="B305" s="151">
        <v>306</v>
      </c>
      <c r="C305" s="218" t="s">
        <v>202</v>
      </c>
      <c r="D305" s="194" t="s">
        <v>231</v>
      </c>
      <c r="E305" s="63" t="s">
        <v>198</v>
      </c>
      <c r="F305" s="63" t="s">
        <v>199</v>
      </c>
      <c r="G305" s="111">
        <v>0</v>
      </c>
      <c r="H305" s="111">
        <v>0</v>
      </c>
      <c r="I305" s="111">
        <v>0</v>
      </c>
      <c r="J305" s="22">
        <v>1</v>
      </c>
      <c r="K305" s="111">
        <v>19.690000000000001</v>
      </c>
      <c r="L305" s="111">
        <v>0</v>
      </c>
      <c r="M305" s="111">
        <v>0</v>
      </c>
      <c r="N305" s="111">
        <v>0</v>
      </c>
      <c r="O305" s="22">
        <v>35</v>
      </c>
      <c r="P305" s="111">
        <v>0</v>
      </c>
      <c r="Q305" s="194">
        <v>0</v>
      </c>
      <c r="R305" s="75">
        <v>2</v>
      </c>
      <c r="S305" s="75">
        <v>2</v>
      </c>
      <c r="T305" s="111">
        <v>0</v>
      </c>
      <c r="U305" s="111">
        <v>0</v>
      </c>
      <c r="V305" s="111">
        <v>0</v>
      </c>
      <c r="W305" s="111">
        <v>0</v>
      </c>
      <c r="X305" s="111">
        <v>0</v>
      </c>
      <c r="Y305" s="111">
        <v>0</v>
      </c>
      <c r="Z305" s="111">
        <v>0</v>
      </c>
      <c r="AA305" s="111">
        <v>0</v>
      </c>
      <c r="AB305" s="111">
        <v>0</v>
      </c>
      <c r="AC305" s="111">
        <v>0</v>
      </c>
      <c r="AD305" s="111">
        <v>0</v>
      </c>
      <c r="AE305" s="111">
        <v>0</v>
      </c>
      <c r="AF305" s="111">
        <v>0</v>
      </c>
      <c r="AG305" s="111">
        <v>0</v>
      </c>
      <c r="AH305" s="111">
        <v>0</v>
      </c>
      <c r="AI305" s="111">
        <v>0</v>
      </c>
      <c r="AJ305" s="111">
        <v>0</v>
      </c>
      <c r="AK305" s="111">
        <v>0</v>
      </c>
      <c r="AL305" s="111">
        <v>0</v>
      </c>
      <c r="AM305" s="111">
        <v>0</v>
      </c>
      <c r="AN305" s="111">
        <v>0</v>
      </c>
      <c r="AO305" s="111">
        <v>0</v>
      </c>
      <c r="AP305" s="111">
        <v>0</v>
      </c>
      <c r="AQ305" s="111">
        <v>0</v>
      </c>
      <c r="AR305" s="111">
        <v>0</v>
      </c>
      <c r="AS305" s="111">
        <v>0</v>
      </c>
      <c r="AT305" s="111">
        <v>0</v>
      </c>
      <c r="AU305" s="111">
        <v>0</v>
      </c>
      <c r="AV305" s="111">
        <v>0</v>
      </c>
      <c r="AW305" s="111">
        <v>0</v>
      </c>
      <c r="AX305" s="111">
        <v>0</v>
      </c>
      <c r="AY305" s="111">
        <v>0</v>
      </c>
      <c r="AZ305" s="195" t="s">
        <v>205</v>
      </c>
      <c r="BA305" s="157"/>
      <c r="BB305" s="157"/>
      <c r="BC305" s="157"/>
      <c r="BD305" s="157"/>
      <c r="BE305" s="157"/>
      <c r="BF305" s="157"/>
      <c r="BG305" s="157"/>
      <c r="BH305" s="157"/>
      <c r="BI305" s="157"/>
      <c r="BJ305" s="157"/>
      <c r="BK305" s="157"/>
      <c r="BL305" s="157"/>
      <c r="BM305" s="157"/>
      <c r="BN305" s="157"/>
      <c r="BO305" s="157"/>
      <c r="BP305" s="157"/>
      <c r="BQ305" s="157"/>
      <c r="BR305" s="157"/>
      <c r="BS305" s="157"/>
      <c r="BT305" s="157"/>
      <c r="BU305" s="157"/>
      <c r="BV305" s="157"/>
      <c r="BW305" s="157"/>
      <c r="BX305" s="157"/>
      <c r="BY305" s="157"/>
      <c r="BZ305" s="157"/>
      <c r="CA305" s="157"/>
      <c r="CB305" s="157"/>
      <c r="CC305" s="157"/>
      <c r="CD305" s="157"/>
      <c r="CE305" s="157"/>
      <c r="CF305" s="157"/>
      <c r="CG305" s="157"/>
      <c r="CH305" s="157"/>
      <c r="CI305" s="157"/>
      <c r="CJ305" s="157"/>
      <c r="CK305" s="157"/>
      <c r="CL305" s="157"/>
      <c r="CM305" s="157"/>
      <c r="CN305" s="157"/>
      <c r="CO305" s="157"/>
      <c r="CP305" s="157"/>
      <c r="CQ305" s="157"/>
      <c r="CR305" s="157"/>
      <c r="CS305" s="157"/>
      <c r="CT305" s="157"/>
      <c r="CU305" s="157"/>
      <c r="CV305" s="157"/>
      <c r="CW305" s="157"/>
      <c r="CX305" s="157"/>
      <c r="CY305" s="157"/>
      <c r="CZ305" s="157"/>
      <c r="DA305" s="157"/>
      <c r="DB305" s="157"/>
      <c r="DC305" s="157"/>
      <c r="DD305" s="157"/>
      <c r="DE305" s="157"/>
      <c r="DF305" s="157"/>
      <c r="DG305" s="157"/>
      <c r="DH305" s="157"/>
      <c r="DI305" s="157"/>
      <c r="DJ305" s="157"/>
      <c r="DK305" s="157"/>
      <c r="DL305" s="157"/>
      <c r="DM305" s="157"/>
      <c r="DN305" s="157"/>
      <c r="DO305" s="157"/>
      <c r="DP305" s="157"/>
      <c r="DQ305" s="157"/>
      <c r="DR305" s="157"/>
      <c r="DS305" s="157"/>
      <c r="DT305" s="157"/>
      <c r="DU305" s="157"/>
      <c r="DV305" s="157"/>
      <c r="DW305" s="157"/>
      <c r="DX305" s="157"/>
      <c r="DY305" s="157"/>
      <c r="DZ305" s="157"/>
      <c r="EA305" s="157"/>
      <c r="EB305" s="157"/>
      <c r="EC305" s="157"/>
      <c r="ED305" s="157"/>
      <c r="EE305" s="157"/>
      <c r="EF305" s="157"/>
      <c r="EG305" s="157"/>
      <c r="EH305" s="157"/>
      <c r="EI305" s="157"/>
      <c r="EJ305" s="157"/>
      <c r="EK305" s="157"/>
      <c r="EL305" s="157"/>
      <c r="EM305" s="157"/>
      <c r="EN305" s="157"/>
      <c r="EO305" s="157"/>
      <c r="EP305" s="157"/>
      <c r="EQ305" s="157"/>
      <c r="ER305" s="157"/>
      <c r="ES305" s="157"/>
      <c r="ET305" s="157"/>
      <c r="EU305" s="157"/>
      <c r="EV305" s="157"/>
      <c r="EW305" s="157"/>
      <c r="EX305" s="157"/>
      <c r="EY305" s="157"/>
      <c r="EZ305" s="157"/>
      <c r="FA305" s="157"/>
      <c r="FB305" s="157"/>
      <c r="FC305" s="157"/>
      <c r="FD305" s="157"/>
      <c r="FE305" s="157"/>
      <c r="FF305" s="157"/>
      <c r="FG305" s="157"/>
      <c r="FH305" s="157"/>
      <c r="FI305" s="157"/>
      <c r="FJ305" s="157"/>
      <c r="FK305" s="157"/>
      <c r="FL305" s="157"/>
      <c r="FM305" s="157"/>
      <c r="FN305" s="157"/>
      <c r="FO305" s="157"/>
      <c r="FP305" s="157"/>
      <c r="FQ305" s="157"/>
      <c r="FR305" s="157"/>
      <c r="FS305" s="157"/>
      <c r="FT305" s="157"/>
      <c r="FU305" s="157"/>
      <c r="FV305" s="157"/>
      <c r="FW305" s="157"/>
      <c r="FX305" s="157"/>
      <c r="FY305" s="157"/>
      <c r="FZ305" s="157"/>
      <c r="GA305" s="157"/>
      <c r="GB305" s="157"/>
      <c r="GC305" s="157"/>
      <c r="GD305" s="157"/>
      <c r="GE305" s="157"/>
      <c r="GF305" s="157"/>
      <c r="GG305" s="157"/>
      <c r="GH305" s="157"/>
      <c r="GI305" s="157"/>
      <c r="GJ305" s="157"/>
      <c r="GK305" s="157"/>
      <c r="GL305" s="157"/>
      <c r="GM305" s="157"/>
      <c r="GN305" s="157"/>
      <c r="GO305" s="157"/>
      <c r="GP305" s="157"/>
      <c r="GQ305" s="157"/>
      <c r="GR305" s="157"/>
      <c r="GS305" s="157"/>
      <c r="GT305" s="157"/>
      <c r="GU305" s="157"/>
      <c r="GV305" s="157"/>
      <c r="GW305" s="157"/>
      <c r="GX305" s="157"/>
      <c r="GY305" s="157"/>
      <c r="GZ305" s="157"/>
      <c r="HA305" s="157"/>
      <c r="HB305" s="157"/>
      <c r="HC305" s="157"/>
      <c r="HD305" s="157"/>
    </row>
    <row r="306" spans="1:212" s="154" customFormat="1" ht="21.75">
      <c r="A306" s="217"/>
      <c r="B306" s="151">
        <v>307</v>
      </c>
      <c r="C306" s="218" t="s">
        <v>202</v>
      </c>
      <c r="D306" s="194" t="s">
        <v>232</v>
      </c>
      <c r="E306" s="63" t="s">
        <v>198</v>
      </c>
      <c r="F306" s="63" t="s">
        <v>199</v>
      </c>
      <c r="G306" s="111">
        <v>0</v>
      </c>
      <c r="H306" s="111">
        <v>0</v>
      </c>
      <c r="I306" s="111">
        <v>0</v>
      </c>
      <c r="J306" s="22">
        <v>1</v>
      </c>
      <c r="K306" s="111">
        <v>18.79</v>
      </c>
      <c r="L306" s="111">
        <v>0</v>
      </c>
      <c r="M306" s="111">
        <v>0</v>
      </c>
      <c r="N306" s="111">
        <v>0</v>
      </c>
      <c r="O306" s="22">
        <v>33</v>
      </c>
      <c r="P306" s="111">
        <v>0</v>
      </c>
      <c r="Q306" s="194">
        <v>0</v>
      </c>
      <c r="R306" s="75">
        <v>2</v>
      </c>
      <c r="S306" s="75">
        <v>2</v>
      </c>
      <c r="T306" s="111">
        <v>0</v>
      </c>
      <c r="U306" s="111">
        <v>0</v>
      </c>
      <c r="V306" s="111">
        <v>0</v>
      </c>
      <c r="W306" s="111">
        <v>0</v>
      </c>
      <c r="X306" s="111">
        <v>0</v>
      </c>
      <c r="Y306" s="111">
        <v>0</v>
      </c>
      <c r="Z306" s="111">
        <v>0</v>
      </c>
      <c r="AA306" s="111">
        <v>0</v>
      </c>
      <c r="AB306" s="111">
        <v>0</v>
      </c>
      <c r="AC306" s="111">
        <v>0</v>
      </c>
      <c r="AD306" s="111">
        <v>0</v>
      </c>
      <c r="AE306" s="111">
        <v>0</v>
      </c>
      <c r="AF306" s="111">
        <v>0</v>
      </c>
      <c r="AG306" s="111">
        <v>0</v>
      </c>
      <c r="AH306" s="111">
        <v>0</v>
      </c>
      <c r="AI306" s="111">
        <v>0</v>
      </c>
      <c r="AJ306" s="111">
        <v>0</v>
      </c>
      <c r="AK306" s="111">
        <v>0</v>
      </c>
      <c r="AL306" s="111">
        <v>0</v>
      </c>
      <c r="AM306" s="111">
        <v>0</v>
      </c>
      <c r="AN306" s="111">
        <v>0</v>
      </c>
      <c r="AO306" s="111">
        <v>0</v>
      </c>
      <c r="AP306" s="111">
        <v>0</v>
      </c>
      <c r="AQ306" s="111">
        <v>0</v>
      </c>
      <c r="AR306" s="111">
        <v>0</v>
      </c>
      <c r="AS306" s="111">
        <v>0</v>
      </c>
      <c r="AT306" s="111">
        <v>0</v>
      </c>
      <c r="AU306" s="111">
        <v>0</v>
      </c>
      <c r="AV306" s="111">
        <v>0</v>
      </c>
      <c r="AW306" s="111">
        <v>0</v>
      </c>
      <c r="AX306" s="111">
        <v>0</v>
      </c>
      <c r="AY306" s="111">
        <v>0</v>
      </c>
      <c r="AZ306" s="195" t="s">
        <v>205</v>
      </c>
      <c r="BA306" s="157"/>
      <c r="BB306" s="157"/>
      <c r="BC306" s="157"/>
      <c r="BD306" s="157"/>
      <c r="BE306" s="157"/>
      <c r="BF306" s="157"/>
      <c r="BG306" s="157"/>
      <c r="BH306" s="157"/>
      <c r="BI306" s="157"/>
      <c r="BJ306" s="157"/>
      <c r="BK306" s="157"/>
      <c r="BL306" s="157"/>
      <c r="BM306" s="157"/>
      <c r="BN306" s="157"/>
      <c r="BO306" s="157"/>
      <c r="BP306" s="157"/>
      <c r="BQ306" s="157"/>
      <c r="BR306" s="157"/>
      <c r="BS306" s="157"/>
      <c r="BT306" s="157"/>
      <c r="BU306" s="157"/>
      <c r="BV306" s="157"/>
      <c r="BW306" s="157"/>
      <c r="BX306" s="157"/>
      <c r="BY306" s="157"/>
      <c r="BZ306" s="157"/>
      <c r="CA306" s="157"/>
      <c r="CB306" s="157"/>
      <c r="CC306" s="157"/>
      <c r="CD306" s="157"/>
      <c r="CE306" s="157"/>
      <c r="CF306" s="157"/>
      <c r="CG306" s="157"/>
      <c r="CH306" s="157"/>
      <c r="CI306" s="157"/>
      <c r="CJ306" s="157"/>
      <c r="CK306" s="157"/>
      <c r="CL306" s="157"/>
      <c r="CM306" s="157"/>
      <c r="CN306" s="157"/>
      <c r="CO306" s="157"/>
      <c r="CP306" s="157"/>
      <c r="CQ306" s="157"/>
      <c r="CR306" s="157"/>
      <c r="CS306" s="157"/>
      <c r="CT306" s="157"/>
      <c r="CU306" s="157"/>
      <c r="CV306" s="157"/>
      <c r="CW306" s="157"/>
      <c r="CX306" s="157"/>
      <c r="CY306" s="157"/>
      <c r="CZ306" s="157"/>
      <c r="DA306" s="157"/>
      <c r="DB306" s="157"/>
      <c r="DC306" s="157"/>
      <c r="DD306" s="157"/>
      <c r="DE306" s="157"/>
      <c r="DF306" s="157"/>
      <c r="DG306" s="157"/>
      <c r="DH306" s="157"/>
      <c r="DI306" s="157"/>
      <c r="DJ306" s="157"/>
      <c r="DK306" s="157"/>
      <c r="DL306" s="157"/>
      <c r="DM306" s="157"/>
      <c r="DN306" s="157"/>
      <c r="DO306" s="157"/>
      <c r="DP306" s="157"/>
      <c r="DQ306" s="157"/>
      <c r="DR306" s="157"/>
      <c r="DS306" s="157"/>
      <c r="DT306" s="157"/>
      <c r="DU306" s="157"/>
      <c r="DV306" s="157"/>
      <c r="DW306" s="157"/>
      <c r="DX306" s="157"/>
      <c r="DY306" s="157"/>
      <c r="DZ306" s="157"/>
      <c r="EA306" s="157"/>
      <c r="EB306" s="157"/>
      <c r="EC306" s="157"/>
      <c r="ED306" s="157"/>
      <c r="EE306" s="157"/>
      <c r="EF306" s="157"/>
      <c r="EG306" s="157"/>
      <c r="EH306" s="157"/>
      <c r="EI306" s="157"/>
      <c r="EJ306" s="157"/>
      <c r="EK306" s="157"/>
      <c r="EL306" s="157"/>
      <c r="EM306" s="157"/>
      <c r="EN306" s="157"/>
      <c r="EO306" s="157"/>
      <c r="EP306" s="157"/>
      <c r="EQ306" s="157"/>
      <c r="ER306" s="157"/>
      <c r="ES306" s="157"/>
      <c r="ET306" s="157"/>
      <c r="EU306" s="157"/>
      <c r="EV306" s="157"/>
      <c r="EW306" s="157"/>
      <c r="EX306" s="157"/>
      <c r="EY306" s="157"/>
      <c r="EZ306" s="157"/>
      <c r="FA306" s="157"/>
      <c r="FB306" s="157"/>
      <c r="FC306" s="157"/>
      <c r="FD306" s="157"/>
      <c r="FE306" s="157"/>
      <c r="FF306" s="157"/>
      <c r="FG306" s="157"/>
      <c r="FH306" s="157"/>
      <c r="FI306" s="157"/>
      <c r="FJ306" s="157"/>
      <c r="FK306" s="157"/>
      <c r="FL306" s="157"/>
      <c r="FM306" s="157"/>
      <c r="FN306" s="157"/>
      <c r="FO306" s="157"/>
      <c r="FP306" s="157"/>
      <c r="FQ306" s="157"/>
      <c r="FR306" s="157"/>
      <c r="FS306" s="157"/>
      <c r="FT306" s="157"/>
      <c r="FU306" s="157"/>
      <c r="FV306" s="157"/>
      <c r="FW306" s="157"/>
      <c r="FX306" s="157"/>
      <c r="FY306" s="157"/>
      <c r="FZ306" s="157"/>
      <c r="GA306" s="157"/>
      <c r="GB306" s="157"/>
      <c r="GC306" s="157"/>
      <c r="GD306" s="157"/>
      <c r="GE306" s="157"/>
      <c r="GF306" s="157"/>
      <c r="GG306" s="157"/>
      <c r="GH306" s="157"/>
      <c r="GI306" s="157"/>
      <c r="GJ306" s="157"/>
      <c r="GK306" s="157"/>
      <c r="GL306" s="157"/>
      <c r="GM306" s="157"/>
      <c r="GN306" s="157"/>
      <c r="GO306" s="157"/>
      <c r="GP306" s="157"/>
      <c r="GQ306" s="157"/>
      <c r="GR306" s="157"/>
      <c r="GS306" s="157"/>
      <c r="GT306" s="157"/>
      <c r="GU306" s="157"/>
      <c r="GV306" s="157"/>
      <c r="GW306" s="157"/>
      <c r="GX306" s="157"/>
      <c r="GY306" s="157"/>
      <c r="GZ306" s="157"/>
      <c r="HA306" s="157"/>
      <c r="HB306" s="157"/>
      <c r="HC306" s="157"/>
      <c r="HD306" s="157"/>
    </row>
    <row r="307" spans="1:212" s="154" customFormat="1" ht="21.75">
      <c r="A307" s="217"/>
      <c r="B307" s="151">
        <v>308</v>
      </c>
      <c r="C307" s="218" t="s">
        <v>202</v>
      </c>
      <c r="D307" s="194" t="s">
        <v>233</v>
      </c>
      <c r="E307" s="63" t="s">
        <v>198</v>
      </c>
      <c r="F307" s="63" t="s">
        <v>199</v>
      </c>
      <c r="G307" s="111">
        <v>0</v>
      </c>
      <c r="H307" s="111">
        <v>0</v>
      </c>
      <c r="I307" s="111">
        <v>0</v>
      </c>
      <c r="J307" s="22">
        <v>1</v>
      </c>
      <c r="K307" s="111">
        <v>16.190000000000001</v>
      </c>
      <c r="L307" s="111">
        <v>0</v>
      </c>
      <c r="M307" s="111">
        <v>0</v>
      </c>
      <c r="N307" s="111">
        <v>0</v>
      </c>
      <c r="O307" s="22">
        <v>35</v>
      </c>
      <c r="P307" s="111">
        <v>0</v>
      </c>
      <c r="Q307" s="194">
        <v>0</v>
      </c>
      <c r="R307" s="75">
        <v>2</v>
      </c>
      <c r="S307" s="75">
        <v>2</v>
      </c>
      <c r="T307" s="111">
        <v>0</v>
      </c>
      <c r="U307" s="111">
        <v>0</v>
      </c>
      <c r="V307" s="111">
        <v>0</v>
      </c>
      <c r="W307" s="111">
        <v>0</v>
      </c>
      <c r="X307" s="111">
        <v>0</v>
      </c>
      <c r="Y307" s="111">
        <v>0</v>
      </c>
      <c r="Z307" s="111">
        <v>0</v>
      </c>
      <c r="AA307" s="111">
        <v>0</v>
      </c>
      <c r="AB307" s="111">
        <v>0</v>
      </c>
      <c r="AC307" s="111">
        <v>0</v>
      </c>
      <c r="AD307" s="111">
        <v>0</v>
      </c>
      <c r="AE307" s="111">
        <v>0</v>
      </c>
      <c r="AF307" s="111">
        <v>0</v>
      </c>
      <c r="AG307" s="111">
        <v>0</v>
      </c>
      <c r="AH307" s="111">
        <v>0</v>
      </c>
      <c r="AI307" s="111">
        <v>0</v>
      </c>
      <c r="AJ307" s="111">
        <v>0</v>
      </c>
      <c r="AK307" s="111">
        <v>0</v>
      </c>
      <c r="AL307" s="111">
        <v>0</v>
      </c>
      <c r="AM307" s="111">
        <v>0</v>
      </c>
      <c r="AN307" s="111">
        <v>0</v>
      </c>
      <c r="AO307" s="111">
        <v>0</v>
      </c>
      <c r="AP307" s="111">
        <v>0</v>
      </c>
      <c r="AQ307" s="111">
        <v>0</v>
      </c>
      <c r="AR307" s="111">
        <v>0</v>
      </c>
      <c r="AS307" s="111">
        <v>0</v>
      </c>
      <c r="AT307" s="111">
        <v>0</v>
      </c>
      <c r="AU307" s="111">
        <v>0</v>
      </c>
      <c r="AV307" s="111">
        <v>0</v>
      </c>
      <c r="AW307" s="111">
        <v>0</v>
      </c>
      <c r="AX307" s="111">
        <v>0</v>
      </c>
      <c r="AY307" s="111">
        <v>0</v>
      </c>
      <c r="AZ307" s="195" t="s">
        <v>205</v>
      </c>
      <c r="BA307" s="157"/>
      <c r="BB307" s="157"/>
      <c r="BC307" s="157"/>
      <c r="BD307" s="157"/>
      <c r="BE307" s="157"/>
      <c r="BF307" s="157"/>
      <c r="BG307" s="157"/>
      <c r="BH307" s="157"/>
      <c r="BI307" s="157"/>
      <c r="BJ307" s="157"/>
      <c r="BK307" s="157"/>
      <c r="BL307" s="157"/>
      <c r="BM307" s="157"/>
      <c r="BN307" s="157"/>
      <c r="BO307" s="157"/>
      <c r="BP307" s="157"/>
      <c r="BQ307" s="157"/>
      <c r="BR307" s="157"/>
      <c r="BS307" s="157"/>
      <c r="BT307" s="157"/>
      <c r="BU307" s="157"/>
      <c r="BV307" s="157"/>
      <c r="BW307" s="157"/>
      <c r="BX307" s="157"/>
      <c r="BY307" s="157"/>
      <c r="BZ307" s="157"/>
      <c r="CA307" s="157"/>
      <c r="CB307" s="157"/>
      <c r="CC307" s="157"/>
      <c r="CD307" s="157"/>
      <c r="CE307" s="157"/>
      <c r="CF307" s="157"/>
      <c r="CG307" s="157"/>
      <c r="CH307" s="157"/>
      <c r="CI307" s="157"/>
      <c r="CJ307" s="157"/>
      <c r="CK307" s="157"/>
      <c r="CL307" s="157"/>
      <c r="CM307" s="157"/>
      <c r="CN307" s="157"/>
      <c r="CO307" s="157"/>
      <c r="CP307" s="157"/>
      <c r="CQ307" s="157"/>
      <c r="CR307" s="157"/>
      <c r="CS307" s="157"/>
      <c r="CT307" s="157"/>
      <c r="CU307" s="157"/>
      <c r="CV307" s="157"/>
      <c r="CW307" s="157"/>
      <c r="CX307" s="157"/>
      <c r="CY307" s="157"/>
      <c r="CZ307" s="157"/>
      <c r="DA307" s="157"/>
      <c r="DB307" s="157"/>
      <c r="DC307" s="157"/>
      <c r="DD307" s="157"/>
      <c r="DE307" s="157"/>
      <c r="DF307" s="157"/>
      <c r="DG307" s="157"/>
      <c r="DH307" s="157"/>
      <c r="DI307" s="157"/>
      <c r="DJ307" s="157"/>
      <c r="DK307" s="157"/>
      <c r="DL307" s="157"/>
      <c r="DM307" s="157"/>
      <c r="DN307" s="157"/>
      <c r="DO307" s="157"/>
      <c r="DP307" s="157"/>
      <c r="DQ307" s="157"/>
      <c r="DR307" s="157"/>
      <c r="DS307" s="157"/>
      <c r="DT307" s="157"/>
      <c r="DU307" s="157"/>
      <c r="DV307" s="157"/>
      <c r="DW307" s="157"/>
      <c r="DX307" s="157"/>
      <c r="DY307" s="157"/>
      <c r="DZ307" s="157"/>
      <c r="EA307" s="157"/>
      <c r="EB307" s="157"/>
      <c r="EC307" s="157"/>
      <c r="ED307" s="157"/>
      <c r="EE307" s="157"/>
      <c r="EF307" s="157"/>
      <c r="EG307" s="157"/>
      <c r="EH307" s="157"/>
      <c r="EI307" s="157"/>
      <c r="EJ307" s="157"/>
      <c r="EK307" s="157"/>
      <c r="EL307" s="157"/>
      <c r="EM307" s="157"/>
      <c r="EN307" s="157"/>
      <c r="EO307" s="157"/>
      <c r="EP307" s="157"/>
      <c r="EQ307" s="157"/>
      <c r="ER307" s="157"/>
      <c r="ES307" s="157"/>
      <c r="ET307" s="157"/>
      <c r="EU307" s="157"/>
      <c r="EV307" s="157"/>
      <c r="EW307" s="157"/>
      <c r="EX307" s="157"/>
      <c r="EY307" s="157"/>
      <c r="EZ307" s="157"/>
      <c r="FA307" s="157"/>
      <c r="FB307" s="157"/>
      <c r="FC307" s="157"/>
      <c r="FD307" s="157"/>
      <c r="FE307" s="157"/>
      <c r="FF307" s="157"/>
      <c r="FG307" s="157"/>
      <c r="FH307" s="157"/>
      <c r="FI307" s="157"/>
      <c r="FJ307" s="157"/>
      <c r="FK307" s="157"/>
      <c r="FL307" s="157"/>
      <c r="FM307" s="157"/>
      <c r="FN307" s="157"/>
      <c r="FO307" s="157"/>
      <c r="FP307" s="157"/>
      <c r="FQ307" s="157"/>
      <c r="FR307" s="157"/>
      <c r="FS307" s="157"/>
      <c r="FT307" s="157"/>
      <c r="FU307" s="157"/>
      <c r="FV307" s="157"/>
      <c r="FW307" s="157"/>
      <c r="FX307" s="157"/>
      <c r="FY307" s="157"/>
      <c r="FZ307" s="157"/>
      <c r="GA307" s="157"/>
      <c r="GB307" s="157"/>
      <c r="GC307" s="157"/>
      <c r="GD307" s="157"/>
      <c r="GE307" s="157"/>
      <c r="GF307" s="157"/>
      <c r="GG307" s="157"/>
      <c r="GH307" s="157"/>
      <c r="GI307" s="157"/>
      <c r="GJ307" s="157"/>
      <c r="GK307" s="157"/>
      <c r="GL307" s="157"/>
      <c r="GM307" s="157"/>
      <c r="GN307" s="157"/>
      <c r="GO307" s="157"/>
      <c r="GP307" s="157"/>
      <c r="GQ307" s="157"/>
      <c r="GR307" s="157"/>
      <c r="GS307" s="157"/>
      <c r="GT307" s="157"/>
      <c r="GU307" s="157"/>
      <c r="GV307" s="157"/>
      <c r="GW307" s="157"/>
      <c r="GX307" s="157"/>
      <c r="GY307" s="157"/>
      <c r="GZ307" s="157"/>
      <c r="HA307" s="157"/>
      <c r="HB307" s="157"/>
      <c r="HC307" s="157"/>
      <c r="HD307" s="157"/>
    </row>
    <row r="308" spans="1:212" s="154" customFormat="1" ht="21.75">
      <c r="A308" s="217"/>
      <c r="B308" s="151">
        <v>309</v>
      </c>
      <c r="C308" s="218" t="s">
        <v>202</v>
      </c>
      <c r="D308" s="194" t="s">
        <v>234</v>
      </c>
      <c r="E308" s="63" t="s">
        <v>198</v>
      </c>
      <c r="F308" s="63" t="s">
        <v>199</v>
      </c>
      <c r="G308" s="111">
        <v>0</v>
      </c>
      <c r="H308" s="111">
        <v>0</v>
      </c>
      <c r="I308" s="111">
        <v>0</v>
      </c>
      <c r="J308" s="22">
        <v>3</v>
      </c>
      <c r="K308" s="111">
        <v>6.45</v>
      </c>
      <c r="L308" s="111">
        <v>0</v>
      </c>
      <c r="M308" s="111">
        <v>0</v>
      </c>
      <c r="N308" s="111">
        <v>0</v>
      </c>
      <c r="O308" s="22">
        <v>0</v>
      </c>
      <c r="P308" s="111">
        <v>0</v>
      </c>
      <c r="Q308" s="194">
        <v>0</v>
      </c>
      <c r="R308" s="75">
        <v>2</v>
      </c>
      <c r="S308" s="75">
        <v>2</v>
      </c>
      <c r="T308" s="111">
        <v>0</v>
      </c>
      <c r="U308" s="111">
        <v>0</v>
      </c>
      <c r="V308" s="111">
        <v>0</v>
      </c>
      <c r="W308" s="111">
        <v>0</v>
      </c>
      <c r="X308" s="111">
        <v>0</v>
      </c>
      <c r="Y308" s="111">
        <v>0</v>
      </c>
      <c r="Z308" s="111">
        <v>0</v>
      </c>
      <c r="AA308" s="111">
        <v>0</v>
      </c>
      <c r="AB308" s="111">
        <v>0</v>
      </c>
      <c r="AC308" s="111">
        <v>0</v>
      </c>
      <c r="AD308" s="111">
        <v>0</v>
      </c>
      <c r="AE308" s="111">
        <v>0</v>
      </c>
      <c r="AF308" s="111">
        <v>0</v>
      </c>
      <c r="AG308" s="111">
        <v>0</v>
      </c>
      <c r="AH308" s="111">
        <v>0</v>
      </c>
      <c r="AI308" s="111">
        <v>0</v>
      </c>
      <c r="AJ308" s="111">
        <v>0</v>
      </c>
      <c r="AK308" s="111">
        <v>0</v>
      </c>
      <c r="AL308" s="111">
        <v>0</v>
      </c>
      <c r="AM308" s="111">
        <v>0</v>
      </c>
      <c r="AN308" s="111">
        <v>0</v>
      </c>
      <c r="AO308" s="111">
        <v>0</v>
      </c>
      <c r="AP308" s="111">
        <v>0</v>
      </c>
      <c r="AQ308" s="111">
        <v>0</v>
      </c>
      <c r="AR308" s="111">
        <v>0</v>
      </c>
      <c r="AS308" s="111">
        <v>0</v>
      </c>
      <c r="AT308" s="111">
        <v>0</v>
      </c>
      <c r="AU308" s="111">
        <v>0</v>
      </c>
      <c r="AV308" s="111">
        <v>0</v>
      </c>
      <c r="AW308" s="111">
        <v>0</v>
      </c>
      <c r="AX308" s="111">
        <v>0</v>
      </c>
      <c r="AY308" s="111">
        <v>0</v>
      </c>
      <c r="AZ308" s="195" t="s">
        <v>205</v>
      </c>
      <c r="BA308" s="157"/>
      <c r="BB308" s="157"/>
      <c r="BC308" s="157"/>
      <c r="BD308" s="157"/>
      <c r="BE308" s="157"/>
      <c r="BF308" s="157"/>
      <c r="BG308" s="157"/>
      <c r="BH308" s="157"/>
      <c r="BI308" s="157"/>
      <c r="BJ308" s="157"/>
      <c r="BK308" s="157"/>
      <c r="BL308" s="157"/>
      <c r="BM308" s="157"/>
      <c r="BN308" s="157"/>
      <c r="BO308" s="157"/>
      <c r="BP308" s="157"/>
      <c r="BQ308" s="157"/>
      <c r="BR308" s="157"/>
      <c r="BS308" s="157"/>
      <c r="BT308" s="157"/>
      <c r="BU308" s="157"/>
      <c r="BV308" s="157"/>
      <c r="BW308" s="157"/>
      <c r="BX308" s="157"/>
      <c r="BY308" s="157"/>
      <c r="BZ308" s="157"/>
      <c r="CA308" s="157"/>
      <c r="CB308" s="157"/>
      <c r="CC308" s="157"/>
      <c r="CD308" s="157"/>
      <c r="CE308" s="157"/>
      <c r="CF308" s="157"/>
      <c r="CG308" s="157"/>
      <c r="CH308" s="157"/>
      <c r="CI308" s="157"/>
      <c r="CJ308" s="157"/>
      <c r="CK308" s="157"/>
      <c r="CL308" s="157"/>
      <c r="CM308" s="157"/>
      <c r="CN308" s="157"/>
      <c r="CO308" s="157"/>
      <c r="CP308" s="157"/>
      <c r="CQ308" s="157"/>
      <c r="CR308" s="157"/>
      <c r="CS308" s="157"/>
      <c r="CT308" s="157"/>
      <c r="CU308" s="157"/>
      <c r="CV308" s="157"/>
      <c r="CW308" s="157"/>
      <c r="CX308" s="157"/>
      <c r="CY308" s="157"/>
      <c r="CZ308" s="157"/>
      <c r="DA308" s="157"/>
      <c r="DB308" s="157"/>
      <c r="DC308" s="157"/>
      <c r="DD308" s="157"/>
      <c r="DE308" s="157"/>
      <c r="DF308" s="157"/>
      <c r="DG308" s="157"/>
      <c r="DH308" s="157"/>
      <c r="DI308" s="157"/>
      <c r="DJ308" s="157"/>
      <c r="DK308" s="157"/>
      <c r="DL308" s="157"/>
      <c r="DM308" s="157"/>
      <c r="DN308" s="157"/>
      <c r="DO308" s="157"/>
      <c r="DP308" s="157"/>
      <c r="DQ308" s="157"/>
      <c r="DR308" s="157"/>
      <c r="DS308" s="157"/>
      <c r="DT308" s="157"/>
      <c r="DU308" s="157"/>
      <c r="DV308" s="157"/>
      <c r="DW308" s="157"/>
      <c r="DX308" s="157"/>
      <c r="DY308" s="157"/>
      <c r="DZ308" s="157"/>
      <c r="EA308" s="157"/>
      <c r="EB308" s="157"/>
      <c r="EC308" s="157"/>
      <c r="ED308" s="157"/>
      <c r="EE308" s="157"/>
      <c r="EF308" s="157"/>
      <c r="EG308" s="157"/>
      <c r="EH308" s="157"/>
      <c r="EI308" s="157"/>
      <c r="EJ308" s="157"/>
      <c r="EK308" s="157"/>
      <c r="EL308" s="157"/>
      <c r="EM308" s="157"/>
      <c r="EN308" s="157"/>
      <c r="EO308" s="157"/>
      <c r="EP308" s="157"/>
      <c r="EQ308" s="157"/>
      <c r="ER308" s="157"/>
      <c r="ES308" s="157"/>
      <c r="ET308" s="157"/>
      <c r="EU308" s="157"/>
      <c r="EV308" s="157"/>
      <c r="EW308" s="157"/>
      <c r="EX308" s="157"/>
      <c r="EY308" s="157"/>
      <c r="EZ308" s="157"/>
      <c r="FA308" s="157"/>
      <c r="FB308" s="157"/>
      <c r="FC308" s="157"/>
      <c r="FD308" s="157"/>
      <c r="FE308" s="157"/>
      <c r="FF308" s="157"/>
      <c r="FG308" s="157"/>
      <c r="FH308" s="157"/>
      <c r="FI308" s="157"/>
      <c r="FJ308" s="157"/>
      <c r="FK308" s="157"/>
      <c r="FL308" s="157"/>
      <c r="FM308" s="157"/>
      <c r="FN308" s="157"/>
      <c r="FO308" s="157"/>
      <c r="FP308" s="157"/>
      <c r="FQ308" s="157"/>
      <c r="FR308" s="157"/>
      <c r="FS308" s="157"/>
      <c r="FT308" s="157"/>
      <c r="FU308" s="157"/>
      <c r="FV308" s="157"/>
      <c r="FW308" s="157"/>
      <c r="FX308" s="157"/>
      <c r="FY308" s="157"/>
      <c r="FZ308" s="157"/>
      <c r="GA308" s="157"/>
      <c r="GB308" s="157"/>
      <c r="GC308" s="157"/>
      <c r="GD308" s="157"/>
      <c r="GE308" s="157"/>
      <c r="GF308" s="157"/>
      <c r="GG308" s="157"/>
      <c r="GH308" s="157"/>
      <c r="GI308" s="157"/>
      <c r="GJ308" s="157"/>
      <c r="GK308" s="157"/>
      <c r="GL308" s="157"/>
      <c r="GM308" s="157"/>
      <c r="GN308" s="157"/>
      <c r="GO308" s="157"/>
      <c r="GP308" s="157"/>
      <c r="GQ308" s="157"/>
      <c r="GR308" s="157"/>
      <c r="GS308" s="157"/>
      <c r="GT308" s="157"/>
      <c r="GU308" s="157"/>
      <c r="GV308" s="157"/>
      <c r="GW308" s="157"/>
      <c r="GX308" s="157"/>
      <c r="GY308" s="157"/>
      <c r="GZ308" s="157"/>
      <c r="HA308" s="157"/>
      <c r="HB308" s="157"/>
      <c r="HC308" s="157"/>
      <c r="HD308" s="157"/>
    </row>
    <row r="309" spans="1:212" s="154" customFormat="1" ht="21.75">
      <c r="A309" s="217"/>
      <c r="B309" s="151">
        <v>310</v>
      </c>
      <c r="C309" s="218" t="s">
        <v>202</v>
      </c>
      <c r="D309" s="194" t="s">
        <v>235</v>
      </c>
      <c r="E309" s="63" t="s">
        <v>198</v>
      </c>
      <c r="F309" s="63" t="s">
        <v>199</v>
      </c>
      <c r="G309" s="111">
        <v>0</v>
      </c>
      <c r="H309" s="111">
        <v>0</v>
      </c>
      <c r="I309" s="111">
        <v>0</v>
      </c>
      <c r="J309" s="22">
        <v>1</v>
      </c>
      <c r="K309" s="111">
        <v>17.5</v>
      </c>
      <c r="L309" s="111">
        <v>0</v>
      </c>
      <c r="M309" s="111">
        <v>0</v>
      </c>
      <c r="N309" s="111">
        <v>0</v>
      </c>
      <c r="O309" s="22">
        <v>25</v>
      </c>
      <c r="P309" s="111">
        <v>0</v>
      </c>
      <c r="Q309" s="194">
        <v>0</v>
      </c>
      <c r="R309" s="75">
        <v>2</v>
      </c>
      <c r="S309" s="75">
        <v>2</v>
      </c>
      <c r="T309" s="111">
        <v>0</v>
      </c>
      <c r="U309" s="111">
        <v>0</v>
      </c>
      <c r="V309" s="111">
        <v>0</v>
      </c>
      <c r="W309" s="111">
        <v>0</v>
      </c>
      <c r="X309" s="111">
        <v>0</v>
      </c>
      <c r="Y309" s="111">
        <v>0</v>
      </c>
      <c r="Z309" s="111">
        <v>0</v>
      </c>
      <c r="AA309" s="111">
        <v>0</v>
      </c>
      <c r="AB309" s="111">
        <v>0</v>
      </c>
      <c r="AC309" s="111">
        <v>0</v>
      </c>
      <c r="AD309" s="111">
        <v>0</v>
      </c>
      <c r="AE309" s="111">
        <v>0</v>
      </c>
      <c r="AF309" s="111">
        <v>0</v>
      </c>
      <c r="AG309" s="111">
        <v>0</v>
      </c>
      <c r="AH309" s="111">
        <v>0</v>
      </c>
      <c r="AI309" s="111">
        <v>0</v>
      </c>
      <c r="AJ309" s="111">
        <v>0</v>
      </c>
      <c r="AK309" s="111">
        <v>0</v>
      </c>
      <c r="AL309" s="111">
        <v>0</v>
      </c>
      <c r="AM309" s="111">
        <v>0</v>
      </c>
      <c r="AN309" s="111">
        <v>0</v>
      </c>
      <c r="AO309" s="111">
        <v>0</v>
      </c>
      <c r="AP309" s="111">
        <v>0</v>
      </c>
      <c r="AQ309" s="111">
        <v>0</v>
      </c>
      <c r="AR309" s="111">
        <v>0</v>
      </c>
      <c r="AS309" s="111">
        <v>0</v>
      </c>
      <c r="AT309" s="111">
        <v>0</v>
      </c>
      <c r="AU309" s="111">
        <v>0</v>
      </c>
      <c r="AV309" s="111">
        <v>0</v>
      </c>
      <c r="AW309" s="111">
        <v>0</v>
      </c>
      <c r="AX309" s="111">
        <v>0</v>
      </c>
      <c r="AY309" s="111">
        <v>0</v>
      </c>
      <c r="AZ309" s="195" t="s">
        <v>205</v>
      </c>
      <c r="BA309" s="157"/>
      <c r="BB309" s="157"/>
      <c r="BC309" s="157"/>
      <c r="BD309" s="157"/>
      <c r="BE309" s="157"/>
      <c r="BF309" s="157"/>
      <c r="BG309" s="157"/>
      <c r="BH309" s="157"/>
      <c r="BI309" s="157"/>
      <c r="BJ309" s="157"/>
      <c r="BK309" s="157"/>
      <c r="BL309" s="157"/>
      <c r="BM309" s="157"/>
      <c r="BN309" s="157"/>
      <c r="BO309" s="157"/>
      <c r="BP309" s="157"/>
      <c r="BQ309" s="157"/>
      <c r="BR309" s="157"/>
      <c r="BS309" s="157"/>
      <c r="BT309" s="157"/>
      <c r="BU309" s="157"/>
      <c r="BV309" s="157"/>
      <c r="BW309" s="157"/>
      <c r="BX309" s="157"/>
      <c r="BY309" s="157"/>
      <c r="BZ309" s="157"/>
      <c r="CA309" s="157"/>
      <c r="CB309" s="157"/>
      <c r="CC309" s="157"/>
      <c r="CD309" s="157"/>
      <c r="CE309" s="157"/>
      <c r="CF309" s="157"/>
      <c r="CG309" s="157"/>
      <c r="CH309" s="157"/>
      <c r="CI309" s="157"/>
      <c r="CJ309" s="157"/>
      <c r="CK309" s="157"/>
      <c r="CL309" s="157"/>
      <c r="CM309" s="157"/>
      <c r="CN309" s="157"/>
      <c r="CO309" s="157"/>
      <c r="CP309" s="157"/>
      <c r="CQ309" s="157"/>
      <c r="CR309" s="157"/>
      <c r="CS309" s="157"/>
      <c r="CT309" s="157"/>
      <c r="CU309" s="157"/>
      <c r="CV309" s="157"/>
      <c r="CW309" s="157"/>
      <c r="CX309" s="157"/>
      <c r="CY309" s="157"/>
      <c r="CZ309" s="157"/>
      <c r="DA309" s="157"/>
      <c r="DB309" s="157"/>
      <c r="DC309" s="157"/>
      <c r="DD309" s="157"/>
      <c r="DE309" s="157"/>
      <c r="DF309" s="157"/>
      <c r="DG309" s="157"/>
      <c r="DH309" s="157"/>
      <c r="DI309" s="157"/>
      <c r="DJ309" s="157"/>
      <c r="DK309" s="157"/>
      <c r="DL309" s="157"/>
      <c r="DM309" s="157"/>
      <c r="DN309" s="157"/>
      <c r="DO309" s="157"/>
      <c r="DP309" s="157"/>
      <c r="DQ309" s="157"/>
      <c r="DR309" s="157"/>
      <c r="DS309" s="157"/>
      <c r="DT309" s="157"/>
      <c r="DU309" s="157"/>
      <c r="DV309" s="157"/>
      <c r="DW309" s="157"/>
      <c r="DX309" s="157"/>
      <c r="DY309" s="157"/>
      <c r="DZ309" s="157"/>
      <c r="EA309" s="157"/>
      <c r="EB309" s="157"/>
      <c r="EC309" s="157"/>
      <c r="ED309" s="157"/>
      <c r="EE309" s="157"/>
      <c r="EF309" s="157"/>
      <c r="EG309" s="157"/>
      <c r="EH309" s="157"/>
      <c r="EI309" s="157"/>
      <c r="EJ309" s="157"/>
      <c r="EK309" s="157"/>
      <c r="EL309" s="157"/>
      <c r="EM309" s="157"/>
      <c r="EN309" s="157"/>
      <c r="EO309" s="157"/>
      <c r="EP309" s="157"/>
      <c r="EQ309" s="157"/>
      <c r="ER309" s="157"/>
      <c r="ES309" s="157"/>
      <c r="ET309" s="157"/>
      <c r="EU309" s="157"/>
      <c r="EV309" s="157"/>
      <c r="EW309" s="157"/>
      <c r="EX309" s="157"/>
      <c r="EY309" s="157"/>
      <c r="EZ309" s="157"/>
      <c r="FA309" s="157"/>
      <c r="FB309" s="157"/>
      <c r="FC309" s="157"/>
      <c r="FD309" s="157"/>
      <c r="FE309" s="157"/>
      <c r="FF309" s="157"/>
      <c r="FG309" s="157"/>
      <c r="FH309" s="157"/>
      <c r="FI309" s="157"/>
      <c r="FJ309" s="157"/>
      <c r="FK309" s="157"/>
      <c r="FL309" s="157"/>
      <c r="FM309" s="157"/>
      <c r="FN309" s="157"/>
      <c r="FO309" s="157"/>
      <c r="FP309" s="157"/>
      <c r="FQ309" s="157"/>
      <c r="FR309" s="157"/>
      <c r="FS309" s="157"/>
      <c r="FT309" s="157"/>
      <c r="FU309" s="157"/>
      <c r="FV309" s="157"/>
      <c r="FW309" s="157"/>
      <c r="FX309" s="157"/>
      <c r="FY309" s="157"/>
      <c r="FZ309" s="157"/>
      <c r="GA309" s="157"/>
      <c r="GB309" s="157"/>
      <c r="GC309" s="157"/>
      <c r="GD309" s="157"/>
      <c r="GE309" s="157"/>
      <c r="GF309" s="157"/>
      <c r="GG309" s="157"/>
      <c r="GH309" s="157"/>
      <c r="GI309" s="157"/>
      <c r="GJ309" s="157"/>
      <c r="GK309" s="157"/>
      <c r="GL309" s="157"/>
      <c r="GM309" s="157"/>
      <c r="GN309" s="157"/>
      <c r="GO309" s="157"/>
      <c r="GP309" s="157"/>
      <c r="GQ309" s="157"/>
      <c r="GR309" s="157"/>
      <c r="GS309" s="157"/>
      <c r="GT309" s="157"/>
      <c r="GU309" s="157"/>
      <c r="GV309" s="157"/>
      <c r="GW309" s="157"/>
      <c r="GX309" s="157"/>
      <c r="GY309" s="157"/>
      <c r="GZ309" s="157"/>
      <c r="HA309" s="157"/>
      <c r="HB309" s="157"/>
      <c r="HC309" s="157"/>
      <c r="HD309" s="157"/>
    </row>
    <row r="310" spans="1:212" s="154" customFormat="1" ht="21.75">
      <c r="A310" s="217"/>
      <c r="B310" s="151">
        <v>311</v>
      </c>
      <c r="C310" s="218" t="s">
        <v>202</v>
      </c>
      <c r="D310" s="194" t="s">
        <v>236</v>
      </c>
      <c r="E310" s="63" t="s">
        <v>198</v>
      </c>
      <c r="F310" s="63" t="s">
        <v>199</v>
      </c>
      <c r="G310" s="111">
        <v>0</v>
      </c>
      <c r="H310" s="111">
        <v>0</v>
      </c>
      <c r="I310" s="111">
        <v>0</v>
      </c>
      <c r="J310" s="22">
        <v>1</v>
      </c>
      <c r="K310" s="111">
        <v>27.41</v>
      </c>
      <c r="L310" s="111">
        <v>0</v>
      </c>
      <c r="M310" s="111">
        <v>0</v>
      </c>
      <c r="N310" s="111">
        <v>0</v>
      </c>
      <c r="O310" s="22">
        <v>35</v>
      </c>
      <c r="P310" s="111">
        <v>0</v>
      </c>
      <c r="Q310" s="194">
        <v>0</v>
      </c>
      <c r="R310" s="75">
        <v>2</v>
      </c>
      <c r="S310" s="75">
        <v>2</v>
      </c>
      <c r="T310" s="111">
        <v>0</v>
      </c>
      <c r="U310" s="111">
        <v>0</v>
      </c>
      <c r="V310" s="111">
        <v>0</v>
      </c>
      <c r="W310" s="111">
        <v>0</v>
      </c>
      <c r="X310" s="111">
        <v>0</v>
      </c>
      <c r="Y310" s="111">
        <v>0</v>
      </c>
      <c r="Z310" s="111">
        <v>0</v>
      </c>
      <c r="AA310" s="111">
        <v>0</v>
      </c>
      <c r="AB310" s="111">
        <v>0</v>
      </c>
      <c r="AC310" s="111">
        <v>0</v>
      </c>
      <c r="AD310" s="111">
        <v>0</v>
      </c>
      <c r="AE310" s="111">
        <v>0</v>
      </c>
      <c r="AF310" s="111">
        <v>0</v>
      </c>
      <c r="AG310" s="111">
        <v>0</v>
      </c>
      <c r="AH310" s="111">
        <v>0</v>
      </c>
      <c r="AI310" s="111">
        <v>0</v>
      </c>
      <c r="AJ310" s="111">
        <v>0</v>
      </c>
      <c r="AK310" s="111">
        <v>0</v>
      </c>
      <c r="AL310" s="111">
        <v>0</v>
      </c>
      <c r="AM310" s="111">
        <v>0</v>
      </c>
      <c r="AN310" s="111">
        <v>0</v>
      </c>
      <c r="AO310" s="111">
        <v>0</v>
      </c>
      <c r="AP310" s="111">
        <v>0</v>
      </c>
      <c r="AQ310" s="111">
        <v>0</v>
      </c>
      <c r="AR310" s="111">
        <v>0</v>
      </c>
      <c r="AS310" s="111">
        <v>0</v>
      </c>
      <c r="AT310" s="111">
        <v>0</v>
      </c>
      <c r="AU310" s="111">
        <v>0</v>
      </c>
      <c r="AV310" s="111">
        <v>0</v>
      </c>
      <c r="AW310" s="111">
        <v>0</v>
      </c>
      <c r="AX310" s="111">
        <v>0</v>
      </c>
      <c r="AY310" s="111">
        <v>0</v>
      </c>
      <c r="AZ310" s="195" t="s">
        <v>205</v>
      </c>
      <c r="BA310" s="157"/>
      <c r="BB310" s="157"/>
      <c r="BC310" s="157"/>
      <c r="BD310" s="157"/>
      <c r="BE310" s="157"/>
      <c r="BF310" s="157"/>
      <c r="BG310" s="157"/>
      <c r="BH310" s="157"/>
      <c r="BI310" s="157"/>
      <c r="BJ310" s="157"/>
      <c r="BK310" s="157"/>
      <c r="BL310" s="157"/>
      <c r="BM310" s="157"/>
      <c r="BN310" s="157"/>
      <c r="BO310" s="157"/>
      <c r="BP310" s="157"/>
      <c r="BQ310" s="157"/>
      <c r="BR310" s="157"/>
      <c r="BS310" s="157"/>
      <c r="BT310" s="157"/>
      <c r="BU310" s="157"/>
      <c r="BV310" s="157"/>
      <c r="BW310" s="157"/>
      <c r="BX310" s="157"/>
      <c r="BY310" s="157"/>
      <c r="BZ310" s="157"/>
      <c r="CA310" s="157"/>
      <c r="CB310" s="157"/>
      <c r="CC310" s="157"/>
      <c r="CD310" s="157"/>
      <c r="CE310" s="157"/>
      <c r="CF310" s="157"/>
      <c r="CG310" s="157"/>
      <c r="CH310" s="157"/>
      <c r="CI310" s="157"/>
      <c r="CJ310" s="157"/>
      <c r="CK310" s="157"/>
      <c r="CL310" s="157"/>
      <c r="CM310" s="157"/>
      <c r="CN310" s="157"/>
      <c r="CO310" s="157"/>
      <c r="CP310" s="157"/>
      <c r="CQ310" s="157"/>
      <c r="CR310" s="157"/>
      <c r="CS310" s="157"/>
      <c r="CT310" s="157"/>
      <c r="CU310" s="157"/>
      <c r="CV310" s="157"/>
      <c r="CW310" s="157"/>
      <c r="CX310" s="157"/>
      <c r="CY310" s="157"/>
      <c r="CZ310" s="157"/>
      <c r="DA310" s="157"/>
      <c r="DB310" s="157"/>
      <c r="DC310" s="157"/>
      <c r="DD310" s="157"/>
      <c r="DE310" s="157"/>
      <c r="DF310" s="157"/>
      <c r="DG310" s="157"/>
      <c r="DH310" s="157"/>
      <c r="DI310" s="157"/>
      <c r="DJ310" s="157"/>
      <c r="DK310" s="157"/>
      <c r="DL310" s="157"/>
      <c r="DM310" s="157"/>
      <c r="DN310" s="157"/>
      <c r="DO310" s="157"/>
      <c r="DP310" s="157"/>
      <c r="DQ310" s="157"/>
      <c r="DR310" s="157"/>
      <c r="DS310" s="157"/>
      <c r="DT310" s="157"/>
      <c r="DU310" s="157"/>
      <c r="DV310" s="157"/>
      <c r="DW310" s="157"/>
      <c r="DX310" s="157"/>
      <c r="DY310" s="157"/>
      <c r="DZ310" s="157"/>
      <c r="EA310" s="157"/>
      <c r="EB310" s="157"/>
      <c r="EC310" s="157"/>
      <c r="ED310" s="157"/>
      <c r="EE310" s="157"/>
      <c r="EF310" s="157"/>
      <c r="EG310" s="157"/>
      <c r="EH310" s="157"/>
      <c r="EI310" s="157"/>
      <c r="EJ310" s="157"/>
      <c r="EK310" s="157"/>
      <c r="EL310" s="157"/>
      <c r="EM310" s="157"/>
      <c r="EN310" s="157"/>
      <c r="EO310" s="157"/>
      <c r="EP310" s="157"/>
      <c r="EQ310" s="157"/>
      <c r="ER310" s="157"/>
      <c r="ES310" s="157"/>
      <c r="ET310" s="157"/>
      <c r="EU310" s="157"/>
      <c r="EV310" s="157"/>
      <c r="EW310" s="157"/>
      <c r="EX310" s="157"/>
      <c r="EY310" s="157"/>
      <c r="EZ310" s="157"/>
      <c r="FA310" s="157"/>
      <c r="FB310" s="157"/>
      <c r="FC310" s="157"/>
      <c r="FD310" s="157"/>
      <c r="FE310" s="157"/>
      <c r="FF310" s="157"/>
      <c r="FG310" s="157"/>
      <c r="FH310" s="157"/>
      <c r="FI310" s="157"/>
      <c r="FJ310" s="157"/>
      <c r="FK310" s="157"/>
      <c r="FL310" s="157"/>
      <c r="FM310" s="157"/>
      <c r="FN310" s="157"/>
      <c r="FO310" s="157"/>
      <c r="FP310" s="157"/>
      <c r="FQ310" s="157"/>
      <c r="FR310" s="157"/>
      <c r="FS310" s="157"/>
      <c r="FT310" s="157"/>
      <c r="FU310" s="157"/>
      <c r="FV310" s="157"/>
      <c r="FW310" s="157"/>
      <c r="FX310" s="157"/>
      <c r="FY310" s="157"/>
      <c r="FZ310" s="157"/>
      <c r="GA310" s="157"/>
      <c r="GB310" s="157"/>
      <c r="GC310" s="157"/>
      <c r="GD310" s="157"/>
      <c r="GE310" s="157"/>
      <c r="GF310" s="157"/>
      <c r="GG310" s="157"/>
      <c r="GH310" s="157"/>
      <c r="GI310" s="157"/>
      <c r="GJ310" s="157"/>
      <c r="GK310" s="157"/>
      <c r="GL310" s="157"/>
      <c r="GM310" s="157"/>
      <c r="GN310" s="157"/>
      <c r="GO310" s="157"/>
      <c r="GP310" s="157"/>
      <c r="GQ310" s="157"/>
      <c r="GR310" s="157"/>
      <c r="GS310" s="157"/>
      <c r="GT310" s="157"/>
      <c r="GU310" s="157"/>
      <c r="GV310" s="157"/>
      <c r="GW310" s="157"/>
      <c r="GX310" s="157"/>
      <c r="GY310" s="157"/>
      <c r="GZ310" s="157"/>
      <c r="HA310" s="157"/>
      <c r="HB310" s="157"/>
      <c r="HC310" s="157"/>
      <c r="HD310" s="157"/>
    </row>
    <row r="311" spans="1:212" s="154" customFormat="1" ht="21.75">
      <c r="A311" s="217"/>
      <c r="B311" s="151">
        <v>312</v>
      </c>
      <c r="C311" s="218" t="s">
        <v>202</v>
      </c>
      <c r="D311" s="194" t="s">
        <v>237</v>
      </c>
      <c r="E311" s="63" t="s">
        <v>198</v>
      </c>
      <c r="F311" s="63" t="s">
        <v>199</v>
      </c>
      <c r="G311" s="111">
        <v>0</v>
      </c>
      <c r="H311" s="111">
        <v>0</v>
      </c>
      <c r="I311" s="111">
        <v>0</v>
      </c>
      <c r="J311" s="22">
        <v>3</v>
      </c>
      <c r="K311" s="111">
        <v>8.11</v>
      </c>
      <c r="L311" s="111">
        <v>0</v>
      </c>
      <c r="M311" s="111">
        <v>0</v>
      </c>
      <c r="N311" s="111">
        <v>0</v>
      </c>
      <c r="O311" s="22">
        <v>0</v>
      </c>
      <c r="P311" s="111">
        <v>0</v>
      </c>
      <c r="Q311" s="194">
        <v>0</v>
      </c>
      <c r="R311" s="75">
        <v>2</v>
      </c>
      <c r="S311" s="75">
        <v>2</v>
      </c>
      <c r="T311" s="111">
        <v>0</v>
      </c>
      <c r="U311" s="111">
        <v>0</v>
      </c>
      <c r="V311" s="111">
        <v>0</v>
      </c>
      <c r="W311" s="111">
        <v>0</v>
      </c>
      <c r="X311" s="111">
        <v>0</v>
      </c>
      <c r="Y311" s="111">
        <v>0</v>
      </c>
      <c r="Z311" s="111">
        <v>0</v>
      </c>
      <c r="AA311" s="111">
        <v>0</v>
      </c>
      <c r="AB311" s="111">
        <v>0</v>
      </c>
      <c r="AC311" s="111">
        <v>0</v>
      </c>
      <c r="AD311" s="111">
        <v>0</v>
      </c>
      <c r="AE311" s="111">
        <v>0</v>
      </c>
      <c r="AF311" s="111">
        <v>0</v>
      </c>
      <c r="AG311" s="111">
        <v>0</v>
      </c>
      <c r="AH311" s="111">
        <v>0</v>
      </c>
      <c r="AI311" s="111">
        <v>0</v>
      </c>
      <c r="AJ311" s="111">
        <v>0</v>
      </c>
      <c r="AK311" s="111">
        <v>0</v>
      </c>
      <c r="AL311" s="111">
        <v>0</v>
      </c>
      <c r="AM311" s="111">
        <v>0</v>
      </c>
      <c r="AN311" s="111">
        <v>0</v>
      </c>
      <c r="AO311" s="111">
        <v>0</v>
      </c>
      <c r="AP311" s="111">
        <v>0</v>
      </c>
      <c r="AQ311" s="111">
        <v>0</v>
      </c>
      <c r="AR311" s="111">
        <v>0</v>
      </c>
      <c r="AS311" s="111">
        <v>0</v>
      </c>
      <c r="AT311" s="111">
        <v>0</v>
      </c>
      <c r="AU311" s="111">
        <v>0</v>
      </c>
      <c r="AV311" s="111">
        <v>0</v>
      </c>
      <c r="AW311" s="111">
        <v>0</v>
      </c>
      <c r="AX311" s="111">
        <v>0</v>
      </c>
      <c r="AY311" s="111">
        <v>0</v>
      </c>
      <c r="AZ311" s="195" t="s">
        <v>205</v>
      </c>
      <c r="BA311" s="157"/>
      <c r="BB311" s="157"/>
      <c r="BC311" s="157"/>
      <c r="BD311" s="157"/>
      <c r="BE311" s="157"/>
      <c r="BF311" s="157"/>
      <c r="BG311" s="157"/>
      <c r="BH311" s="157"/>
      <c r="BI311" s="157"/>
      <c r="BJ311" s="157"/>
      <c r="BK311" s="157"/>
      <c r="BL311" s="157"/>
      <c r="BM311" s="157"/>
      <c r="BN311" s="157"/>
      <c r="BO311" s="157"/>
      <c r="BP311" s="157"/>
      <c r="BQ311" s="157"/>
      <c r="BR311" s="157"/>
      <c r="BS311" s="157"/>
      <c r="BT311" s="157"/>
      <c r="BU311" s="157"/>
      <c r="BV311" s="157"/>
      <c r="BW311" s="157"/>
      <c r="BX311" s="157"/>
      <c r="BY311" s="157"/>
      <c r="BZ311" s="157"/>
      <c r="CA311" s="157"/>
      <c r="CB311" s="157"/>
      <c r="CC311" s="157"/>
      <c r="CD311" s="157"/>
      <c r="CE311" s="157"/>
      <c r="CF311" s="157"/>
      <c r="CG311" s="157"/>
      <c r="CH311" s="157"/>
      <c r="CI311" s="157"/>
      <c r="CJ311" s="157"/>
      <c r="CK311" s="157"/>
      <c r="CL311" s="157"/>
      <c r="CM311" s="157"/>
      <c r="CN311" s="157"/>
      <c r="CO311" s="157"/>
      <c r="CP311" s="157"/>
      <c r="CQ311" s="157"/>
      <c r="CR311" s="157"/>
      <c r="CS311" s="157"/>
      <c r="CT311" s="157"/>
      <c r="CU311" s="157"/>
      <c r="CV311" s="157"/>
      <c r="CW311" s="157"/>
      <c r="CX311" s="157"/>
      <c r="CY311" s="157"/>
      <c r="CZ311" s="157"/>
      <c r="DA311" s="157"/>
      <c r="DB311" s="157"/>
      <c r="DC311" s="157"/>
      <c r="DD311" s="157"/>
      <c r="DE311" s="157"/>
      <c r="DF311" s="157"/>
      <c r="DG311" s="157"/>
      <c r="DH311" s="157"/>
      <c r="DI311" s="157"/>
      <c r="DJ311" s="157"/>
      <c r="DK311" s="157"/>
      <c r="DL311" s="157"/>
      <c r="DM311" s="157"/>
      <c r="DN311" s="157"/>
      <c r="DO311" s="157"/>
      <c r="DP311" s="157"/>
      <c r="DQ311" s="157"/>
      <c r="DR311" s="157"/>
      <c r="DS311" s="157"/>
      <c r="DT311" s="157"/>
      <c r="DU311" s="157"/>
      <c r="DV311" s="157"/>
      <c r="DW311" s="157"/>
      <c r="DX311" s="157"/>
      <c r="DY311" s="157"/>
      <c r="DZ311" s="157"/>
      <c r="EA311" s="157"/>
      <c r="EB311" s="157"/>
      <c r="EC311" s="157"/>
      <c r="ED311" s="157"/>
      <c r="EE311" s="157"/>
      <c r="EF311" s="157"/>
      <c r="EG311" s="157"/>
      <c r="EH311" s="157"/>
      <c r="EI311" s="157"/>
      <c r="EJ311" s="157"/>
      <c r="EK311" s="157"/>
      <c r="EL311" s="157"/>
      <c r="EM311" s="157"/>
      <c r="EN311" s="157"/>
      <c r="EO311" s="157"/>
      <c r="EP311" s="157"/>
      <c r="EQ311" s="157"/>
      <c r="ER311" s="157"/>
      <c r="ES311" s="157"/>
      <c r="ET311" s="157"/>
      <c r="EU311" s="157"/>
      <c r="EV311" s="157"/>
      <c r="EW311" s="157"/>
      <c r="EX311" s="157"/>
      <c r="EY311" s="157"/>
      <c r="EZ311" s="157"/>
      <c r="FA311" s="157"/>
      <c r="FB311" s="157"/>
      <c r="FC311" s="157"/>
      <c r="FD311" s="157"/>
      <c r="FE311" s="157"/>
      <c r="FF311" s="157"/>
      <c r="FG311" s="157"/>
      <c r="FH311" s="157"/>
      <c r="FI311" s="157"/>
      <c r="FJ311" s="157"/>
      <c r="FK311" s="157"/>
      <c r="FL311" s="157"/>
      <c r="FM311" s="157"/>
      <c r="FN311" s="157"/>
      <c r="FO311" s="157"/>
      <c r="FP311" s="157"/>
      <c r="FQ311" s="157"/>
      <c r="FR311" s="157"/>
      <c r="FS311" s="157"/>
      <c r="FT311" s="157"/>
      <c r="FU311" s="157"/>
      <c r="FV311" s="157"/>
      <c r="FW311" s="157"/>
      <c r="FX311" s="157"/>
      <c r="FY311" s="157"/>
      <c r="FZ311" s="157"/>
      <c r="GA311" s="157"/>
      <c r="GB311" s="157"/>
      <c r="GC311" s="157"/>
      <c r="GD311" s="157"/>
      <c r="GE311" s="157"/>
      <c r="GF311" s="157"/>
      <c r="GG311" s="157"/>
      <c r="GH311" s="157"/>
      <c r="GI311" s="157"/>
      <c r="GJ311" s="157"/>
      <c r="GK311" s="157"/>
      <c r="GL311" s="157"/>
      <c r="GM311" s="157"/>
      <c r="GN311" s="157"/>
      <c r="GO311" s="157"/>
      <c r="GP311" s="157"/>
      <c r="GQ311" s="157"/>
      <c r="GR311" s="157"/>
      <c r="GS311" s="157"/>
      <c r="GT311" s="157"/>
      <c r="GU311" s="157"/>
      <c r="GV311" s="157"/>
      <c r="GW311" s="157"/>
      <c r="GX311" s="157"/>
      <c r="GY311" s="157"/>
      <c r="GZ311" s="157"/>
      <c r="HA311" s="157"/>
      <c r="HB311" s="157"/>
      <c r="HC311" s="157"/>
      <c r="HD311" s="157"/>
    </row>
    <row r="312" spans="1:212" s="154" customFormat="1" ht="21.75">
      <c r="A312" s="217"/>
      <c r="B312" s="250">
        <v>313</v>
      </c>
      <c r="C312" s="218" t="s">
        <v>202</v>
      </c>
      <c r="D312" s="194" t="s">
        <v>238</v>
      </c>
      <c r="E312" s="63" t="s">
        <v>198</v>
      </c>
      <c r="F312" s="63" t="s">
        <v>199</v>
      </c>
      <c r="G312" s="111">
        <v>0</v>
      </c>
      <c r="H312" s="111">
        <v>0</v>
      </c>
      <c r="I312" s="111">
        <v>0</v>
      </c>
      <c r="J312" s="22">
        <v>1</v>
      </c>
      <c r="K312" s="111">
        <v>36.659999999999997</v>
      </c>
      <c r="L312" s="111">
        <v>0</v>
      </c>
      <c r="M312" s="111">
        <v>0</v>
      </c>
      <c r="N312" s="111">
        <v>0</v>
      </c>
      <c r="O312" s="22">
        <v>25</v>
      </c>
      <c r="P312" s="111">
        <v>0</v>
      </c>
      <c r="Q312" s="194">
        <v>0</v>
      </c>
      <c r="R312" s="75">
        <v>2</v>
      </c>
      <c r="S312" s="75">
        <v>2</v>
      </c>
      <c r="T312" s="111">
        <v>0</v>
      </c>
      <c r="U312" s="111">
        <v>0</v>
      </c>
      <c r="V312" s="111">
        <v>0</v>
      </c>
      <c r="W312" s="111">
        <v>0</v>
      </c>
      <c r="X312" s="111">
        <v>0</v>
      </c>
      <c r="Y312" s="111">
        <v>0</v>
      </c>
      <c r="Z312" s="111">
        <v>0</v>
      </c>
      <c r="AA312" s="111">
        <v>0</v>
      </c>
      <c r="AB312" s="111">
        <v>0</v>
      </c>
      <c r="AC312" s="111">
        <v>0</v>
      </c>
      <c r="AD312" s="111">
        <v>0</v>
      </c>
      <c r="AE312" s="111">
        <v>0</v>
      </c>
      <c r="AF312" s="111">
        <v>0</v>
      </c>
      <c r="AG312" s="111">
        <v>0</v>
      </c>
      <c r="AH312" s="111">
        <v>0</v>
      </c>
      <c r="AI312" s="111">
        <v>0</v>
      </c>
      <c r="AJ312" s="111">
        <v>0</v>
      </c>
      <c r="AK312" s="111">
        <v>0</v>
      </c>
      <c r="AL312" s="111">
        <v>0</v>
      </c>
      <c r="AM312" s="111">
        <v>0</v>
      </c>
      <c r="AN312" s="111">
        <v>0</v>
      </c>
      <c r="AO312" s="111">
        <v>0</v>
      </c>
      <c r="AP312" s="111">
        <v>0</v>
      </c>
      <c r="AQ312" s="111">
        <v>0</v>
      </c>
      <c r="AR312" s="111">
        <v>0</v>
      </c>
      <c r="AS312" s="111">
        <v>0</v>
      </c>
      <c r="AT312" s="111">
        <v>0</v>
      </c>
      <c r="AU312" s="111">
        <v>0</v>
      </c>
      <c r="AV312" s="111">
        <v>0</v>
      </c>
      <c r="AW312" s="111">
        <v>0</v>
      </c>
      <c r="AX312" s="111">
        <v>0</v>
      </c>
      <c r="AY312" s="111">
        <v>0</v>
      </c>
      <c r="AZ312" s="195" t="s">
        <v>205</v>
      </c>
      <c r="BA312" s="157"/>
      <c r="BB312" s="157"/>
      <c r="BC312" s="157"/>
      <c r="BD312" s="157"/>
      <c r="BE312" s="157"/>
      <c r="BF312" s="157"/>
      <c r="BG312" s="157"/>
      <c r="BH312" s="157"/>
      <c r="BI312" s="157"/>
      <c r="BJ312" s="157"/>
      <c r="BK312" s="157"/>
      <c r="BL312" s="157"/>
      <c r="BM312" s="157"/>
      <c r="BN312" s="157"/>
      <c r="BO312" s="157"/>
      <c r="BP312" s="157"/>
      <c r="BQ312" s="157"/>
      <c r="BR312" s="157"/>
      <c r="BS312" s="157"/>
      <c r="BT312" s="157"/>
      <c r="BU312" s="157"/>
      <c r="BV312" s="157"/>
      <c r="BW312" s="157"/>
      <c r="BX312" s="157"/>
      <c r="BY312" s="157"/>
      <c r="BZ312" s="157"/>
      <c r="CA312" s="157"/>
      <c r="CB312" s="157"/>
      <c r="CC312" s="157"/>
      <c r="CD312" s="157"/>
      <c r="CE312" s="157"/>
      <c r="CF312" s="157"/>
      <c r="CG312" s="157"/>
      <c r="CH312" s="157"/>
      <c r="CI312" s="157"/>
      <c r="CJ312" s="157"/>
      <c r="CK312" s="157"/>
      <c r="CL312" s="157"/>
      <c r="CM312" s="157"/>
      <c r="CN312" s="157"/>
      <c r="CO312" s="157"/>
      <c r="CP312" s="157"/>
      <c r="CQ312" s="157"/>
      <c r="CR312" s="157"/>
      <c r="CS312" s="157"/>
      <c r="CT312" s="157"/>
      <c r="CU312" s="157"/>
      <c r="CV312" s="157"/>
      <c r="CW312" s="157"/>
      <c r="CX312" s="157"/>
      <c r="CY312" s="157"/>
      <c r="CZ312" s="157"/>
      <c r="DA312" s="157"/>
      <c r="DB312" s="157"/>
      <c r="DC312" s="157"/>
      <c r="DD312" s="157"/>
      <c r="DE312" s="157"/>
      <c r="DF312" s="157"/>
      <c r="DG312" s="157"/>
      <c r="DH312" s="157"/>
      <c r="DI312" s="157"/>
      <c r="DJ312" s="157"/>
      <c r="DK312" s="157"/>
      <c r="DL312" s="157"/>
      <c r="DM312" s="157"/>
      <c r="DN312" s="157"/>
      <c r="DO312" s="157"/>
      <c r="DP312" s="157"/>
      <c r="DQ312" s="157"/>
      <c r="DR312" s="157"/>
      <c r="DS312" s="157"/>
      <c r="DT312" s="157"/>
      <c r="DU312" s="157"/>
      <c r="DV312" s="157"/>
      <c r="DW312" s="157"/>
      <c r="DX312" s="157"/>
      <c r="DY312" s="157"/>
      <c r="DZ312" s="157"/>
      <c r="EA312" s="157"/>
      <c r="EB312" s="157"/>
      <c r="EC312" s="157"/>
      <c r="ED312" s="157"/>
      <c r="EE312" s="157"/>
      <c r="EF312" s="157"/>
      <c r="EG312" s="157"/>
      <c r="EH312" s="157"/>
      <c r="EI312" s="157"/>
      <c r="EJ312" s="157"/>
      <c r="EK312" s="157"/>
      <c r="EL312" s="157"/>
      <c r="EM312" s="157"/>
      <c r="EN312" s="157"/>
      <c r="EO312" s="157"/>
      <c r="EP312" s="157"/>
      <c r="EQ312" s="157"/>
      <c r="ER312" s="157"/>
      <c r="ES312" s="157"/>
      <c r="ET312" s="157"/>
      <c r="EU312" s="157"/>
      <c r="EV312" s="157"/>
      <c r="EW312" s="157"/>
      <c r="EX312" s="157"/>
      <c r="EY312" s="157"/>
      <c r="EZ312" s="157"/>
      <c r="FA312" s="157"/>
      <c r="FB312" s="157"/>
      <c r="FC312" s="157"/>
      <c r="FD312" s="157"/>
      <c r="FE312" s="157"/>
      <c r="FF312" s="157"/>
      <c r="FG312" s="157"/>
      <c r="FH312" s="157"/>
      <c r="FI312" s="157"/>
      <c r="FJ312" s="157"/>
      <c r="FK312" s="157"/>
      <c r="FL312" s="157"/>
      <c r="FM312" s="157"/>
      <c r="FN312" s="157"/>
      <c r="FO312" s="157"/>
      <c r="FP312" s="157"/>
      <c r="FQ312" s="157"/>
      <c r="FR312" s="157"/>
      <c r="FS312" s="157"/>
      <c r="FT312" s="157"/>
      <c r="FU312" s="157"/>
      <c r="FV312" s="157"/>
      <c r="FW312" s="157"/>
      <c r="FX312" s="157"/>
      <c r="FY312" s="157"/>
      <c r="FZ312" s="157"/>
      <c r="GA312" s="157"/>
      <c r="GB312" s="157"/>
      <c r="GC312" s="157"/>
      <c r="GD312" s="157"/>
      <c r="GE312" s="157"/>
      <c r="GF312" s="157"/>
      <c r="GG312" s="157"/>
      <c r="GH312" s="157"/>
      <c r="GI312" s="157"/>
      <c r="GJ312" s="157"/>
      <c r="GK312" s="157"/>
      <c r="GL312" s="157"/>
      <c r="GM312" s="157"/>
      <c r="GN312" s="157"/>
      <c r="GO312" s="157"/>
      <c r="GP312" s="157"/>
      <c r="GQ312" s="157"/>
      <c r="GR312" s="157"/>
      <c r="GS312" s="157"/>
      <c r="GT312" s="157"/>
      <c r="GU312" s="157"/>
      <c r="GV312" s="157"/>
      <c r="GW312" s="157"/>
      <c r="GX312" s="157"/>
      <c r="GY312" s="157"/>
      <c r="GZ312" s="157"/>
      <c r="HA312" s="157"/>
      <c r="HB312" s="157"/>
      <c r="HC312" s="157"/>
      <c r="HD312" s="157"/>
    </row>
    <row r="313" spans="1:212" s="25" customFormat="1" ht="21.75">
      <c r="A313" s="217"/>
      <c r="B313" s="151">
        <v>314</v>
      </c>
      <c r="C313" s="218" t="s">
        <v>202</v>
      </c>
      <c r="D313" s="194" t="s">
        <v>239</v>
      </c>
      <c r="E313" s="63" t="s">
        <v>198</v>
      </c>
      <c r="F313" s="63" t="s">
        <v>199</v>
      </c>
      <c r="G313" s="111">
        <v>0</v>
      </c>
      <c r="H313" s="111">
        <v>0</v>
      </c>
      <c r="I313" s="111">
        <v>0</v>
      </c>
      <c r="J313" s="22">
        <v>3</v>
      </c>
      <c r="K313" s="111">
        <v>9.68</v>
      </c>
      <c r="L313" s="111">
        <v>0</v>
      </c>
      <c r="M313" s="111">
        <v>0</v>
      </c>
      <c r="N313" s="111">
        <v>0</v>
      </c>
      <c r="O313" s="22">
        <v>0</v>
      </c>
      <c r="P313" s="111">
        <v>0</v>
      </c>
      <c r="Q313" s="194">
        <v>0</v>
      </c>
      <c r="R313" s="75">
        <v>2</v>
      </c>
      <c r="S313" s="75">
        <v>2</v>
      </c>
      <c r="T313" s="111">
        <v>0</v>
      </c>
      <c r="U313" s="111">
        <v>0</v>
      </c>
      <c r="V313" s="111">
        <v>0</v>
      </c>
      <c r="W313" s="111">
        <v>0</v>
      </c>
      <c r="X313" s="111">
        <v>0</v>
      </c>
      <c r="Y313" s="111">
        <v>0</v>
      </c>
      <c r="Z313" s="111">
        <v>0</v>
      </c>
      <c r="AA313" s="111">
        <v>0</v>
      </c>
      <c r="AB313" s="111">
        <v>0</v>
      </c>
      <c r="AC313" s="111">
        <v>0</v>
      </c>
      <c r="AD313" s="111">
        <v>0</v>
      </c>
      <c r="AE313" s="111">
        <v>0</v>
      </c>
      <c r="AF313" s="111">
        <v>0</v>
      </c>
      <c r="AG313" s="111">
        <v>0</v>
      </c>
      <c r="AH313" s="111">
        <v>0</v>
      </c>
      <c r="AI313" s="111">
        <v>0</v>
      </c>
      <c r="AJ313" s="111">
        <v>0</v>
      </c>
      <c r="AK313" s="111">
        <v>0</v>
      </c>
      <c r="AL313" s="111">
        <v>0</v>
      </c>
      <c r="AM313" s="111">
        <v>0</v>
      </c>
      <c r="AN313" s="111">
        <v>0</v>
      </c>
      <c r="AO313" s="111">
        <v>0</v>
      </c>
      <c r="AP313" s="111">
        <v>0</v>
      </c>
      <c r="AQ313" s="111">
        <v>0</v>
      </c>
      <c r="AR313" s="111">
        <v>0</v>
      </c>
      <c r="AS313" s="111">
        <v>0</v>
      </c>
      <c r="AT313" s="111">
        <v>0</v>
      </c>
      <c r="AU313" s="111">
        <v>0</v>
      </c>
      <c r="AV313" s="111">
        <v>0</v>
      </c>
      <c r="AW313" s="111">
        <v>0</v>
      </c>
      <c r="AX313" s="111">
        <v>0</v>
      </c>
      <c r="AY313" s="111">
        <v>0</v>
      </c>
      <c r="AZ313" s="195" t="s">
        <v>205</v>
      </c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  <c r="DL313" s="153"/>
      <c r="DM313" s="153"/>
      <c r="DN313" s="153"/>
      <c r="DO313" s="153"/>
      <c r="DP313" s="153"/>
      <c r="DQ313" s="153"/>
      <c r="DR313" s="153"/>
      <c r="DS313" s="153"/>
      <c r="DT313" s="153"/>
      <c r="DU313" s="153"/>
      <c r="DV313" s="153"/>
      <c r="DW313" s="153"/>
      <c r="DX313" s="153"/>
      <c r="DY313" s="153"/>
      <c r="DZ313" s="153"/>
      <c r="EA313" s="153"/>
      <c r="EB313" s="153"/>
      <c r="EC313" s="153"/>
      <c r="ED313" s="153"/>
      <c r="EE313" s="153"/>
      <c r="EF313" s="153"/>
      <c r="EG313" s="153"/>
      <c r="EH313" s="153"/>
      <c r="EI313" s="153"/>
      <c r="EJ313" s="153"/>
      <c r="EK313" s="153"/>
      <c r="EL313" s="153"/>
      <c r="EM313" s="153"/>
      <c r="EN313" s="153"/>
      <c r="EO313" s="153"/>
      <c r="EP313" s="153"/>
      <c r="EQ313" s="153"/>
      <c r="ER313" s="153"/>
      <c r="ES313" s="153"/>
      <c r="ET313" s="153"/>
      <c r="EU313" s="153"/>
      <c r="EV313" s="153"/>
      <c r="EW313" s="153"/>
      <c r="EX313" s="153"/>
      <c r="EY313" s="153"/>
      <c r="EZ313" s="153"/>
      <c r="FA313" s="153"/>
      <c r="FB313" s="153"/>
      <c r="FC313" s="153"/>
      <c r="FD313" s="153"/>
      <c r="FE313" s="153"/>
      <c r="FF313" s="153"/>
      <c r="FG313" s="153"/>
      <c r="FH313" s="153"/>
      <c r="FI313" s="153"/>
      <c r="FJ313" s="153"/>
      <c r="FK313" s="153"/>
      <c r="FL313" s="153"/>
      <c r="FM313" s="153"/>
      <c r="FN313" s="153"/>
      <c r="FO313" s="153"/>
      <c r="FP313" s="153"/>
      <c r="FQ313" s="153"/>
      <c r="FR313" s="153"/>
      <c r="FS313" s="153"/>
      <c r="FT313" s="153"/>
      <c r="FU313" s="153"/>
      <c r="FV313" s="153"/>
      <c r="FW313" s="153"/>
      <c r="FX313" s="153"/>
      <c r="FY313" s="153"/>
      <c r="FZ313" s="153"/>
      <c r="GA313" s="153"/>
      <c r="GB313" s="153"/>
      <c r="GC313" s="153"/>
      <c r="GD313" s="153"/>
      <c r="GE313" s="153"/>
      <c r="GF313" s="153"/>
      <c r="GG313" s="153"/>
      <c r="GH313" s="153"/>
      <c r="GI313" s="153"/>
      <c r="GJ313" s="153"/>
      <c r="GK313" s="153"/>
      <c r="GL313" s="153"/>
      <c r="GM313" s="153"/>
      <c r="GN313" s="153"/>
      <c r="GO313" s="153"/>
      <c r="GP313" s="153"/>
      <c r="GQ313" s="153"/>
      <c r="GR313" s="153"/>
      <c r="GS313" s="153"/>
      <c r="GT313" s="153"/>
      <c r="GU313" s="153"/>
      <c r="GV313" s="153"/>
      <c r="GW313" s="153"/>
      <c r="GX313" s="153"/>
      <c r="GY313" s="153"/>
      <c r="GZ313" s="153"/>
      <c r="HA313" s="153"/>
      <c r="HB313" s="153"/>
      <c r="HC313" s="153"/>
      <c r="HD313" s="153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4:AU14 T121:AU121 T94:AU94 T69:AU69 T40:AU40 T56:AU57">
    <cfRule type="cellIs" dxfId="402" priority="783" operator="greaterThan">
      <formula>0</formula>
    </cfRule>
  </conditionalFormatting>
  <conditionalFormatting sqref="T169:AU169 T206:AU207">
    <cfRule type="cellIs" dxfId="401" priority="486" operator="greaterThan">
      <formula>0</formula>
    </cfRule>
  </conditionalFormatting>
  <conditionalFormatting sqref="T170:AU170">
    <cfRule type="cellIs" dxfId="400" priority="485" operator="greaterThan">
      <formula>0</formula>
    </cfRule>
  </conditionalFormatting>
  <conditionalFormatting sqref="T171:AU171">
    <cfRule type="cellIs" dxfId="399" priority="484" operator="greaterThan">
      <formula>0</formula>
    </cfRule>
  </conditionalFormatting>
  <conditionalFormatting sqref="T172:AU172">
    <cfRule type="cellIs" dxfId="398" priority="483" operator="greaterThan">
      <formula>0</formula>
    </cfRule>
  </conditionalFormatting>
  <conditionalFormatting sqref="T173:AU173">
    <cfRule type="cellIs" dxfId="397" priority="482" operator="greaterThan">
      <formula>0</formula>
    </cfRule>
  </conditionalFormatting>
  <conditionalFormatting sqref="T174:AU174">
    <cfRule type="cellIs" dxfId="396" priority="481" operator="greaterThan">
      <formula>0</formula>
    </cfRule>
  </conditionalFormatting>
  <conditionalFormatting sqref="T175:AU175">
    <cfRule type="cellIs" dxfId="395" priority="480" operator="greaterThan">
      <formula>0</formula>
    </cfRule>
  </conditionalFormatting>
  <conditionalFormatting sqref="T176:AU176">
    <cfRule type="cellIs" dxfId="394" priority="479" operator="greaterThan">
      <formula>0</formula>
    </cfRule>
  </conditionalFormatting>
  <conditionalFormatting sqref="T177:AU177">
    <cfRule type="cellIs" dxfId="393" priority="478" operator="greaterThan">
      <formula>0</formula>
    </cfRule>
  </conditionalFormatting>
  <conditionalFormatting sqref="T178:AU178">
    <cfRule type="cellIs" dxfId="392" priority="477" operator="greaterThan">
      <formula>0</formula>
    </cfRule>
  </conditionalFormatting>
  <conditionalFormatting sqref="T150:AU150">
    <cfRule type="cellIs" dxfId="391" priority="476" operator="greaterThan">
      <formula>0</formula>
    </cfRule>
  </conditionalFormatting>
  <conditionalFormatting sqref="T147:AU147">
    <cfRule type="cellIs" dxfId="390" priority="475" operator="greaterThan">
      <formula>0</formula>
    </cfRule>
  </conditionalFormatting>
  <conditionalFormatting sqref="T148:AU148">
    <cfRule type="cellIs" dxfId="389" priority="474" operator="greaterThan">
      <formula>0</formula>
    </cfRule>
  </conditionalFormatting>
  <conditionalFormatting sqref="T139:AU139">
    <cfRule type="cellIs" dxfId="388" priority="473" operator="greaterThan">
      <formula>0</formula>
    </cfRule>
  </conditionalFormatting>
  <conditionalFormatting sqref="T140:AU140">
    <cfRule type="cellIs" dxfId="387" priority="472" operator="greaterThan">
      <formula>0</formula>
    </cfRule>
  </conditionalFormatting>
  <conditionalFormatting sqref="T141:AU141">
    <cfRule type="cellIs" dxfId="386" priority="471" operator="greaterThan">
      <formula>0</formula>
    </cfRule>
  </conditionalFormatting>
  <conditionalFormatting sqref="T134:AU134">
    <cfRule type="cellIs" dxfId="385" priority="470" operator="greaterThan">
      <formula>0</formula>
    </cfRule>
  </conditionalFormatting>
  <conditionalFormatting sqref="T135:AU135">
    <cfRule type="cellIs" dxfId="384" priority="469" operator="greaterThan">
      <formula>0</formula>
    </cfRule>
  </conditionalFormatting>
  <conditionalFormatting sqref="T136:AU136">
    <cfRule type="cellIs" dxfId="383" priority="468" operator="greaterThan">
      <formula>0</formula>
    </cfRule>
  </conditionalFormatting>
  <conditionalFormatting sqref="T137:AU137">
    <cfRule type="cellIs" dxfId="382" priority="467" operator="greaterThan">
      <formula>0</formula>
    </cfRule>
  </conditionalFormatting>
  <conditionalFormatting sqref="T130:AU130">
    <cfRule type="cellIs" dxfId="381" priority="466" operator="greaterThan">
      <formula>0</formula>
    </cfRule>
  </conditionalFormatting>
  <conditionalFormatting sqref="T131:AU131">
    <cfRule type="cellIs" dxfId="380" priority="465" operator="greaterThan">
      <formula>0</formula>
    </cfRule>
  </conditionalFormatting>
  <conditionalFormatting sqref="T132:AU132">
    <cfRule type="cellIs" dxfId="379" priority="464" operator="greaterThan">
      <formula>0</formula>
    </cfRule>
  </conditionalFormatting>
  <conditionalFormatting sqref="T128:AU128">
    <cfRule type="cellIs" dxfId="378" priority="462" operator="greaterThan">
      <formula>0</formula>
    </cfRule>
  </conditionalFormatting>
  <conditionalFormatting sqref="T123:AU123">
    <cfRule type="cellIs" dxfId="377" priority="461" operator="greaterThan">
      <formula>0</formula>
    </cfRule>
  </conditionalFormatting>
  <conditionalFormatting sqref="T124:AU124">
    <cfRule type="cellIs" dxfId="376" priority="460" operator="greaterThan">
      <formula>0</formula>
    </cfRule>
  </conditionalFormatting>
  <conditionalFormatting sqref="T125:AU125">
    <cfRule type="cellIs" dxfId="375" priority="459" operator="greaterThan">
      <formula>0</formula>
    </cfRule>
  </conditionalFormatting>
  <conditionalFormatting sqref="T126:AU126">
    <cfRule type="cellIs" dxfId="374" priority="458" operator="greaterThan">
      <formula>0</formula>
    </cfRule>
  </conditionalFormatting>
  <conditionalFormatting sqref="U281:AU281">
    <cfRule type="cellIs" dxfId="373" priority="582" operator="greaterThan">
      <formula>0</formula>
    </cfRule>
  </conditionalFormatting>
  <conditionalFormatting sqref="U282:AU282">
    <cfRule type="cellIs" dxfId="372" priority="581" operator="greaterThan">
      <formula>0</formula>
    </cfRule>
  </conditionalFormatting>
  <conditionalFormatting sqref="U279:AU279">
    <cfRule type="cellIs" dxfId="371" priority="584" operator="greaterThan">
      <formula>0</formula>
    </cfRule>
  </conditionalFormatting>
  <conditionalFormatting sqref="U280:AU280">
    <cfRule type="cellIs" dxfId="370" priority="583" operator="greaterThan">
      <formula>0</formula>
    </cfRule>
  </conditionalFormatting>
  <conditionalFormatting sqref="U283:AU283">
    <cfRule type="cellIs" dxfId="369" priority="580" operator="greaterThan">
      <formula>0</formula>
    </cfRule>
  </conditionalFormatting>
  <conditionalFormatting sqref="U284:AU284">
    <cfRule type="cellIs" dxfId="368" priority="579" operator="greaterThan">
      <formula>0</formula>
    </cfRule>
  </conditionalFormatting>
  <conditionalFormatting sqref="T285:AU285">
    <cfRule type="cellIs" dxfId="367" priority="578" operator="greaterThan">
      <formula>0</formula>
    </cfRule>
  </conditionalFormatting>
  <conditionalFormatting sqref="U286:AU286">
    <cfRule type="cellIs" dxfId="366" priority="577" operator="greaterThan">
      <formula>0</formula>
    </cfRule>
  </conditionalFormatting>
  <conditionalFormatting sqref="U287:AU287">
    <cfRule type="cellIs" dxfId="365" priority="576" operator="greaterThan">
      <formula>0</formula>
    </cfRule>
  </conditionalFormatting>
  <conditionalFormatting sqref="T266:AU266">
    <cfRule type="cellIs" dxfId="364" priority="575" operator="greaterThan">
      <formula>0</formula>
    </cfRule>
  </conditionalFormatting>
  <conditionalFormatting sqref="T260:AU260">
    <cfRule type="cellIs" dxfId="363" priority="574" operator="greaterThan">
      <formula>0</formula>
    </cfRule>
  </conditionalFormatting>
  <conditionalFormatting sqref="T256:AU256">
    <cfRule type="cellIs" dxfId="362" priority="573" operator="greaterThan">
      <formula>0</formula>
    </cfRule>
  </conditionalFormatting>
  <conditionalFormatting sqref="U257:AU257">
    <cfRule type="cellIs" dxfId="361" priority="572" operator="greaterThan">
      <formula>0</formula>
    </cfRule>
  </conditionalFormatting>
  <conditionalFormatting sqref="U258:AU258">
    <cfRule type="cellIs" dxfId="360" priority="571" operator="greaterThan">
      <formula>0</formula>
    </cfRule>
  </conditionalFormatting>
  <conditionalFormatting sqref="T234:AU234">
    <cfRule type="cellIs" dxfId="359" priority="570" operator="greaterThan">
      <formula>0</formula>
    </cfRule>
  </conditionalFormatting>
  <conditionalFormatting sqref="U235:AU235">
    <cfRule type="cellIs" dxfId="358" priority="562" operator="greaterThan">
      <formula>0</formula>
    </cfRule>
  </conditionalFormatting>
  <conditionalFormatting sqref="U236:AU236">
    <cfRule type="cellIs" dxfId="357" priority="561" operator="greaterThan">
      <formula>0</formula>
    </cfRule>
  </conditionalFormatting>
  <conditionalFormatting sqref="U237:AU237">
    <cfRule type="cellIs" dxfId="356" priority="560" operator="greaterThan">
      <formula>0</formula>
    </cfRule>
  </conditionalFormatting>
  <conditionalFormatting sqref="U238:AU238">
    <cfRule type="cellIs" dxfId="355" priority="559" operator="greaterThan">
      <formula>0</formula>
    </cfRule>
  </conditionalFormatting>
  <conditionalFormatting sqref="U239:AU239">
    <cfRule type="cellIs" dxfId="354" priority="558" operator="greaterThan">
      <formula>0</formula>
    </cfRule>
  </conditionalFormatting>
  <conditionalFormatting sqref="U240:AU240">
    <cfRule type="cellIs" dxfId="353" priority="557" operator="greaterThan">
      <formula>0</formula>
    </cfRule>
  </conditionalFormatting>
  <conditionalFormatting sqref="U241:AU241">
    <cfRule type="cellIs" dxfId="352" priority="556" operator="greaterThan">
      <formula>0</formula>
    </cfRule>
  </conditionalFormatting>
  <conditionalFormatting sqref="T242:AU242">
    <cfRule type="cellIs" dxfId="351" priority="555" operator="greaterThan">
      <formula>0</formula>
    </cfRule>
  </conditionalFormatting>
  <conditionalFormatting sqref="T154:AU154">
    <cfRule type="cellIs" dxfId="350" priority="501" operator="greaterThan">
      <formula>0</formula>
    </cfRule>
  </conditionalFormatting>
  <conditionalFormatting sqref="U243:AU243">
    <cfRule type="cellIs" dxfId="349" priority="547" operator="greaterThan">
      <formula>0</formula>
    </cfRule>
  </conditionalFormatting>
  <conditionalFormatting sqref="U244:AU244">
    <cfRule type="cellIs" dxfId="348" priority="546" operator="greaterThan">
      <formula>0</formula>
    </cfRule>
  </conditionalFormatting>
  <conditionalFormatting sqref="U245:AU245">
    <cfRule type="cellIs" dxfId="347" priority="545" operator="greaterThan">
      <formula>0</formula>
    </cfRule>
  </conditionalFormatting>
  <conditionalFormatting sqref="U246:AU246">
    <cfRule type="cellIs" dxfId="346" priority="544" operator="greaterThan">
      <formula>0</formula>
    </cfRule>
  </conditionalFormatting>
  <conditionalFormatting sqref="U247:AU247">
    <cfRule type="cellIs" dxfId="345" priority="543" operator="greaterThan">
      <formula>0</formula>
    </cfRule>
  </conditionalFormatting>
  <conditionalFormatting sqref="U248:AU248">
    <cfRule type="cellIs" dxfId="344" priority="542" operator="greaterThan">
      <formula>0</formula>
    </cfRule>
  </conditionalFormatting>
  <conditionalFormatting sqref="U249:AU249">
    <cfRule type="cellIs" dxfId="343" priority="541" operator="greaterThan">
      <formula>0</formula>
    </cfRule>
  </conditionalFormatting>
  <conditionalFormatting sqref="U250:AU250">
    <cfRule type="cellIs" dxfId="342" priority="536" operator="greaterThan">
      <formula>0</formula>
    </cfRule>
  </conditionalFormatting>
  <conditionalFormatting sqref="U251:AU251">
    <cfRule type="cellIs" dxfId="341" priority="535" operator="greaterThan">
      <formula>0</formula>
    </cfRule>
  </conditionalFormatting>
  <conditionalFormatting sqref="U252:AU252">
    <cfRule type="cellIs" dxfId="340" priority="534" operator="greaterThan">
      <formula>0</formula>
    </cfRule>
  </conditionalFormatting>
  <conditionalFormatting sqref="U253:AU253">
    <cfRule type="cellIs" dxfId="339" priority="533" operator="greaterThan">
      <formula>0</formula>
    </cfRule>
  </conditionalFormatting>
  <conditionalFormatting sqref="T228:AU228">
    <cfRule type="cellIs" dxfId="338" priority="532" operator="greaterThan">
      <formula>0</formula>
    </cfRule>
  </conditionalFormatting>
  <conditionalFormatting sqref="T229:AU229">
    <cfRule type="cellIs" dxfId="337" priority="531" operator="greaterThan">
      <formula>0</formula>
    </cfRule>
  </conditionalFormatting>
  <conditionalFormatting sqref="U230:AU230">
    <cfRule type="cellIs" dxfId="336" priority="527" operator="greaterThan">
      <formula>0</formula>
    </cfRule>
  </conditionalFormatting>
  <conditionalFormatting sqref="U231:AU231">
    <cfRule type="cellIs" dxfId="335" priority="526" operator="greaterThan">
      <formula>0</formula>
    </cfRule>
  </conditionalFormatting>
  <conditionalFormatting sqref="U232:AU232">
    <cfRule type="cellIs" dxfId="334" priority="525" operator="greaterThan">
      <formula>0</formula>
    </cfRule>
  </conditionalFormatting>
  <conditionalFormatting sqref="T208:AU208">
    <cfRule type="cellIs" dxfId="333" priority="524" operator="greaterThan">
      <formula>0</formula>
    </cfRule>
  </conditionalFormatting>
  <conditionalFormatting sqref="T209:AU209">
    <cfRule type="cellIs" dxfId="332" priority="523" operator="greaterThan">
      <formula>0</formula>
    </cfRule>
  </conditionalFormatting>
  <conditionalFormatting sqref="T210:AU210">
    <cfRule type="cellIs" dxfId="331" priority="522" operator="greaterThan">
      <formula>0</formula>
    </cfRule>
  </conditionalFormatting>
  <conditionalFormatting sqref="U211:AU211">
    <cfRule type="cellIs" dxfId="330" priority="519" operator="greaterThan">
      <formula>0</formula>
    </cfRule>
  </conditionalFormatting>
  <conditionalFormatting sqref="U212:AU212">
    <cfRule type="cellIs" dxfId="329" priority="518" operator="greaterThan">
      <formula>0</formula>
    </cfRule>
  </conditionalFormatting>
  <conditionalFormatting sqref="T224:AU224">
    <cfRule type="cellIs" dxfId="328" priority="517" operator="greaterThan">
      <formula>0</formula>
    </cfRule>
  </conditionalFormatting>
  <conditionalFormatting sqref="T222:AU222">
    <cfRule type="cellIs" dxfId="327" priority="516" operator="greaterThan">
      <formula>0</formula>
    </cfRule>
  </conditionalFormatting>
  <conditionalFormatting sqref="T221:AU221">
    <cfRule type="cellIs" dxfId="326" priority="515" operator="greaterThan">
      <formula>0</formula>
    </cfRule>
  </conditionalFormatting>
  <conditionalFormatting sqref="T220:AU220">
    <cfRule type="cellIs" dxfId="325" priority="514" operator="greaterThan">
      <formula>0</formula>
    </cfRule>
  </conditionalFormatting>
  <conditionalFormatting sqref="T219:AU219">
    <cfRule type="cellIs" dxfId="324" priority="513" operator="greaterThan">
      <formula>0</formula>
    </cfRule>
  </conditionalFormatting>
  <conditionalFormatting sqref="T217:AU217">
    <cfRule type="cellIs" dxfId="323" priority="512" operator="greaterThan">
      <formula>0</formula>
    </cfRule>
  </conditionalFormatting>
  <conditionalFormatting sqref="T215:AU215">
    <cfRule type="cellIs" dxfId="322" priority="511" operator="greaterThan">
      <formula>0</formula>
    </cfRule>
  </conditionalFormatting>
  <conditionalFormatting sqref="T213:AU213">
    <cfRule type="cellIs" dxfId="321" priority="510" operator="greaterThan">
      <formula>0</formula>
    </cfRule>
  </conditionalFormatting>
  <conditionalFormatting sqref="T186:AU186">
    <cfRule type="cellIs" dxfId="320" priority="509" operator="greaterThan">
      <formula>0</formula>
    </cfRule>
  </conditionalFormatting>
  <conditionalFormatting sqref="T185:AU185">
    <cfRule type="cellIs" dxfId="319" priority="508" operator="greaterThan">
      <formula>0</formula>
    </cfRule>
  </conditionalFormatting>
  <conditionalFormatting sqref="T184:AU184">
    <cfRule type="cellIs" dxfId="318" priority="507" operator="greaterThan">
      <formula>0</formula>
    </cfRule>
  </conditionalFormatting>
  <conditionalFormatting sqref="T182:AU182">
    <cfRule type="cellIs" dxfId="317" priority="506" operator="greaterThan">
      <formula>0</formula>
    </cfRule>
  </conditionalFormatting>
  <conditionalFormatting sqref="T181:AU181">
    <cfRule type="cellIs" dxfId="316" priority="505" operator="greaterThan">
      <formula>0</formula>
    </cfRule>
  </conditionalFormatting>
  <conditionalFormatting sqref="T180:AU180">
    <cfRule type="cellIs" dxfId="315" priority="504" operator="greaterThan">
      <formula>0</formula>
    </cfRule>
  </conditionalFormatting>
  <conditionalFormatting sqref="T152:AU152">
    <cfRule type="cellIs" dxfId="314" priority="503" operator="greaterThan">
      <formula>0</formula>
    </cfRule>
  </conditionalFormatting>
  <conditionalFormatting sqref="T153:AU153">
    <cfRule type="cellIs" dxfId="313" priority="502" operator="greaterThan">
      <formula>0</formula>
    </cfRule>
  </conditionalFormatting>
  <conditionalFormatting sqref="T155:AU155">
    <cfRule type="cellIs" dxfId="312" priority="500" operator="greaterThan">
      <formula>0</formula>
    </cfRule>
  </conditionalFormatting>
  <conditionalFormatting sqref="T156:AU156">
    <cfRule type="cellIs" dxfId="311" priority="499" operator="greaterThan">
      <formula>0</formula>
    </cfRule>
  </conditionalFormatting>
  <conditionalFormatting sqref="T157:AU157">
    <cfRule type="cellIs" dxfId="310" priority="498" operator="greaterThan">
      <formula>0</formula>
    </cfRule>
  </conditionalFormatting>
  <conditionalFormatting sqref="T158:AU158">
    <cfRule type="cellIs" dxfId="309" priority="497" operator="greaterThan">
      <formula>0</formula>
    </cfRule>
  </conditionalFormatting>
  <conditionalFormatting sqref="T159:AU159">
    <cfRule type="cellIs" dxfId="308" priority="496" operator="greaterThan">
      <formula>0</formula>
    </cfRule>
  </conditionalFormatting>
  <conditionalFormatting sqref="T160:AU160">
    <cfRule type="cellIs" dxfId="307" priority="495" operator="greaterThan">
      <formula>0</formula>
    </cfRule>
  </conditionalFormatting>
  <conditionalFormatting sqref="T161:AU161">
    <cfRule type="cellIs" dxfId="306" priority="494" operator="greaterThan">
      <formula>0</formula>
    </cfRule>
  </conditionalFormatting>
  <conditionalFormatting sqref="T162:AU162">
    <cfRule type="cellIs" dxfId="305" priority="493" operator="greaterThan">
      <formula>0</formula>
    </cfRule>
  </conditionalFormatting>
  <conditionalFormatting sqref="T163:AU163">
    <cfRule type="cellIs" dxfId="304" priority="492" operator="greaterThan">
      <formula>0</formula>
    </cfRule>
  </conditionalFormatting>
  <conditionalFormatting sqref="T164:AU164">
    <cfRule type="cellIs" dxfId="303" priority="491" operator="greaterThan">
      <formula>0</formula>
    </cfRule>
  </conditionalFormatting>
  <conditionalFormatting sqref="T165:AU165">
    <cfRule type="cellIs" dxfId="302" priority="490" operator="greaterThan">
      <formula>0</formula>
    </cfRule>
  </conditionalFormatting>
  <conditionalFormatting sqref="T166:AU166">
    <cfRule type="cellIs" dxfId="301" priority="489" operator="greaterThan">
      <formula>0</formula>
    </cfRule>
  </conditionalFormatting>
  <conditionalFormatting sqref="T167:AU167">
    <cfRule type="cellIs" dxfId="300" priority="488" operator="greaterThan">
      <formula>0</formula>
    </cfRule>
  </conditionalFormatting>
  <conditionalFormatting sqref="T168:AU168">
    <cfRule type="cellIs" dxfId="299" priority="487" operator="greaterThan">
      <formula>0</formula>
    </cfRule>
  </conditionalFormatting>
  <conditionalFormatting sqref="T303:AU303 T299:AU299 T288:AU288 T267:AU268 T261:AU262 T259:AU259 T254:AU255 T233:AU233 T225:AU225 T223:AU223 T218:AU218 T216:AU216 T214:AU214 T183:AU183 T179:AU179 T151:AU151 T149:AU149 T142:AU142 T138:AU138 T133:AU133 T129:AU129 T127:AU127 T122:AU122 T145:AU146">
    <cfRule type="cellIs" dxfId="298" priority="613" operator="greaterThan">
      <formula>0</formula>
    </cfRule>
  </conditionalFormatting>
  <conditionalFormatting sqref="T304:AU304">
    <cfRule type="cellIs" dxfId="297" priority="612" operator="greaterThan">
      <formula>0</formula>
    </cfRule>
  </conditionalFormatting>
  <conditionalFormatting sqref="T305:AU305">
    <cfRule type="cellIs" dxfId="296" priority="611" operator="greaterThan">
      <formula>0</formula>
    </cfRule>
  </conditionalFormatting>
  <conditionalFormatting sqref="T306:AU306">
    <cfRule type="cellIs" dxfId="295" priority="610" operator="greaterThan">
      <formula>0</formula>
    </cfRule>
  </conditionalFormatting>
  <conditionalFormatting sqref="T307:AU307">
    <cfRule type="cellIs" dxfId="294" priority="609" operator="greaterThan">
      <formula>0</formula>
    </cfRule>
  </conditionalFormatting>
  <conditionalFormatting sqref="T308:AU308">
    <cfRule type="cellIs" dxfId="293" priority="608" operator="greaterThan">
      <formula>0</formula>
    </cfRule>
  </conditionalFormatting>
  <conditionalFormatting sqref="T309:AU309">
    <cfRule type="cellIs" dxfId="292" priority="607" operator="greaterThan">
      <formula>0</formula>
    </cfRule>
  </conditionalFormatting>
  <conditionalFormatting sqref="T310:AU310">
    <cfRule type="cellIs" dxfId="291" priority="606" operator="greaterThan">
      <formula>0</formula>
    </cfRule>
  </conditionalFormatting>
  <conditionalFormatting sqref="T311:AU311">
    <cfRule type="cellIs" dxfId="290" priority="605" operator="greaterThan">
      <formula>0</formula>
    </cfRule>
  </conditionalFormatting>
  <conditionalFormatting sqref="T312:AU312">
    <cfRule type="cellIs" dxfId="289" priority="604" operator="greaterThan">
      <formula>0</formula>
    </cfRule>
  </conditionalFormatting>
  <conditionalFormatting sqref="T300:AU300">
    <cfRule type="cellIs" dxfId="288" priority="603" operator="greaterThan">
      <formula>0</formula>
    </cfRule>
  </conditionalFormatting>
  <conditionalFormatting sqref="T301:AU301">
    <cfRule type="cellIs" dxfId="287" priority="602" operator="greaterThan">
      <formula>0</formula>
    </cfRule>
  </conditionalFormatting>
  <conditionalFormatting sqref="T302:AU302">
    <cfRule type="cellIs" dxfId="286" priority="601" operator="greaterThan">
      <formula>0</formula>
    </cfRule>
  </conditionalFormatting>
  <conditionalFormatting sqref="U295:AU295">
    <cfRule type="cellIs" dxfId="285" priority="600" operator="greaterThan">
      <formula>0</formula>
    </cfRule>
  </conditionalFormatting>
  <conditionalFormatting sqref="U296:AU296">
    <cfRule type="cellIs" dxfId="284" priority="599" operator="greaterThan">
      <formula>0</formula>
    </cfRule>
  </conditionalFormatting>
  <conditionalFormatting sqref="U297:AU297">
    <cfRule type="cellIs" dxfId="283" priority="598" operator="greaterThan">
      <formula>0</formula>
    </cfRule>
  </conditionalFormatting>
  <conditionalFormatting sqref="U298:AU298">
    <cfRule type="cellIs" dxfId="282" priority="597" operator="greaterThan">
      <formula>0</formula>
    </cfRule>
  </conditionalFormatting>
  <conditionalFormatting sqref="T117:AR117">
    <cfRule type="cellIs" dxfId="281" priority="403" operator="greaterThan">
      <formula>0</formula>
    </cfRule>
  </conditionalFormatting>
  <conditionalFormatting sqref="T118:AR118">
    <cfRule type="cellIs" dxfId="280" priority="401" operator="greaterThan">
      <formula>0</formula>
    </cfRule>
  </conditionalFormatting>
  <conditionalFormatting sqref="T119:AR119">
    <cfRule type="cellIs" dxfId="279" priority="400" operator="greaterThan">
      <formula>0</formula>
    </cfRule>
  </conditionalFormatting>
  <conditionalFormatting sqref="T120:AR120">
    <cfRule type="cellIs" dxfId="278" priority="399" operator="greaterThan">
      <formula>0</formula>
    </cfRule>
  </conditionalFormatting>
  <conditionalFormatting sqref="T113:AU113">
    <cfRule type="cellIs" dxfId="277" priority="398" operator="greaterThan">
      <formula>0</formula>
    </cfRule>
  </conditionalFormatting>
  <conditionalFormatting sqref="T114:AU114">
    <cfRule type="cellIs" dxfId="276" priority="397" operator="greaterThan">
      <formula>0</formula>
    </cfRule>
  </conditionalFormatting>
  <conditionalFormatting sqref="T108:AU108">
    <cfRule type="cellIs" dxfId="275" priority="395" operator="greaterThan">
      <formula>0</formula>
    </cfRule>
  </conditionalFormatting>
  <conditionalFormatting sqref="T109:AT109">
    <cfRule type="cellIs" dxfId="274" priority="393" operator="greaterThan">
      <formula>0</formula>
    </cfRule>
  </conditionalFormatting>
  <conditionalFormatting sqref="T110:AT110">
    <cfRule type="cellIs" dxfId="273" priority="392" operator="greaterThan">
      <formula>0</formula>
    </cfRule>
  </conditionalFormatting>
  <conditionalFormatting sqref="T111:AT111">
    <cfRule type="cellIs" dxfId="272" priority="391" operator="greaterThan">
      <formula>0</formula>
    </cfRule>
  </conditionalFormatting>
  <conditionalFormatting sqref="T112:AT112">
    <cfRule type="cellIs" dxfId="271" priority="390" operator="greaterThan">
      <formula>0</formula>
    </cfRule>
  </conditionalFormatting>
  <conditionalFormatting sqref="AU109">
    <cfRule type="cellIs" dxfId="270" priority="389" operator="greaterThan">
      <formula>0</formula>
    </cfRule>
  </conditionalFormatting>
  <conditionalFormatting sqref="AU110">
    <cfRule type="cellIs" dxfId="269" priority="388" operator="greaterThan">
      <formula>0</formula>
    </cfRule>
  </conditionalFormatting>
  <conditionalFormatting sqref="AU111">
    <cfRule type="cellIs" dxfId="268" priority="387" operator="greaterThan">
      <formula>0</formula>
    </cfRule>
  </conditionalFormatting>
  <conditionalFormatting sqref="AU112">
    <cfRule type="cellIs" dxfId="267" priority="386" operator="greaterThan">
      <formula>0</formula>
    </cfRule>
  </conditionalFormatting>
  <conditionalFormatting sqref="T105:AU105">
    <cfRule type="cellIs" dxfId="266" priority="383" operator="greaterThan">
      <formula>0</formula>
    </cfRule>
  </conditionalFormatting>
  <conditionalFormatting sqref="T106:AT106">
    <cfRule type="cellIs" dxfId="265" priority="382" operator="greaterThan">
      <formula>0</formula>
    </cfRule>
  </conditionalFormatting>
  <conditionalFormatting sqref="T107:AT107">
    <cfRule type="cellIs" dxfId="264" priority="381" operator="greaterThan">
      <formula>0</formula>
    </cfRule>
  </conditionalFormatting>
  <conditionalFormatting sqref="AU106">
    <cfRule type="cellIs" dxfId="263" priority="379" operator="greaterThan">
      <formula>0</formula>
    </cfRule>
  </conditionalFormatting>
  <conditionalFormatting sqref="AU107">
    <cfRule type="cellIs" dxfId="262" priority="378" operator="greaterThan">
      <formula>0</formula>
    </cfRule>
  </conditionalFormatting>
  <conditionalFormatting sqref="T98:AU98">
    <cfRule type="cellIs" dxfId="261" priority="375" operator="greaterThan">
      <formula>0</formula>
    </cfRule>
  </conditionalFormatting>
  <conditionalFormatting sqref="T99:AU99">
    <cfRule type="cellIs" dxfId="260" priority="374" operator="greaterThan">
      <formula>0</formula>
    </cfRule>
  </conditionalFormatting>
  <conditionalFormatting sqref="T100:AU100">
    <cfRule type="cellIs" dxfId="259" priority="373" operator="greaterThan">
      <formula>0</formula>
    </cfRule>
  </conditionalFormatting>
  <conditionalFormatting sqref="T101:AU101">
    <cfRule type="cellIs" dxfId="258" priority="372" operator="greaterThan">
      <formula>0</formula>
    </cfRule>
  </conditionalFormatting>
  <conditionalFormatting sqref="T102:AU102">
    <cfRule type="cellIs" dxfId="257" priority="371" operator="greaterThan">
      <formula>0</formula>
    </cfRule>
  </conditionalFormatting>
  <conditionalFormatting sqref="T103:AU103">
    <cfRule type="cellIs" dxfId="256" priority="370" operator="greaterThan">
      <formula>0</formula>
    </cfRule>
  </conditionalFormatting>
  <conditionalFormatting sqref="T95:AU95">
    <cfRule type="cellIs" dxfId="255" priority="368" operator="greaterThan">
      <formula>0</formula>
    </cfRule>
  </conditionalFormatting>
  <conditionalFormatting sqref="T92:AT92">
    <cfRule type="cellIs" dxfId="254" priority="362" operator="greaterThan">
      <formula>0</formula>
    </cfRule>
  </conditionalFormatting>
  <conditionalFormatting sqref="T85:AU85">
    <cfRule type="cellIs" dxfId="253" priority="350" operator="greaterThan">
      <formula>0</formula>
    </cfRule>
  </conditionalFormatting>
  <conditionalFormatting sqref="T79:AU79">
    <cfRule type="cellIs" dxfId="252" priority="342" operator="greaterThan">
      <formula>0</formula>
    </cfRule>
  </conditionalFormatting>
  <conditionalFormatting sqref="T104:AU104">
    <cfRule type="cellIs" dxfId="251" priority="369" operator="greaterThan">
      <formula>0</formula>
    </cfRule>
  </conditionalFormatting>
  <conditionalFormatting sqref="T74:AU74">
    <cfRule type="cellIs" dxfId="250" priority="333" operator="greaterThan">
      <formula>0</formula>
    </cfRule>
  </conditionalFormatting>
  <conditionalFormatting sqref="T96:AU96">
    <cfRule type="cellIs" dxfId="249" priority="366" operator="greaterThan">
      <formula>0</formula>
    </cfRule>
  </conditionalFormatting>
  <conditionalFormatting sqref="T97:AU97">
    <cfRule type="cellIs" dxfId="248" priority="365" operator="greaterThan">
      <formula>0</formula>
    </cfRule>
  </conditionalFormatting>
  <conditionalFormatting sqref="T91:AU91">
    <cfRule type="cellIs" dxfId="247" priority="364" operator="greaterThan">
      <formula>0</formula>
    </cfRule>
  </conditionalFormatting>
  <conditionalFormatting sqref="T72:AU72">
    <cfRule type="cellIs" dxfId="246" priority="329" operator="greaterThan">
      <formula>0</formula>
    </cfRule>
  </conditionalFormatting>
  <conditionalFormatting sqref="AU92">
    <cfRule type="cellIs" dxfId="245" priority="360" operator="greaterThan">
      <formula>0</formula>
    </cfRule>
  </conditionalFormatting>
  <conditionalFormatting sqref="T93:AT93">
    <cfRule type="cellIs" dxfId="244" priority="361" operator="greaterThan">
      <formula>0</formula>
    </cfRule>
  </conditionalFormatting>
  <conditionalFormatting sqref="AU93">
    <cfRule type="cellIs" dxfId="243" priority="359" operator="greaterThan">
      <formula>0</formula>
    </cfRule>
  </conditionalFormatting>
  <conditionalFormatting sqref="T88:AU88">
    <cfRule type="cellIs" dxfId="242" priority="358" operator="greaterThan">
      <formula>0</formula>
    </cfRule>
  </conditionalFormatting>
  <conditionalFormatting sqref="T66:AU66">
    <cfRule type="cellIs" dxfId="241" priority="323" operator="greaterThan">
      <formula>0</formula>
    </cfRule>
  </conditionalFormatting>
  <conditionalFormatting sqref="AU89">
    <cfRule type="cellIs" dxfId="240" priority="354" operator="greaterThan">
      <formula>0</formula>
    </cfRule>
  </conditionalFormatting>
  <conditionalFormatting sqref="T89:AT89">
    <cfRule type="cellIs" dxfId="239" priority="356" operator="greaterThan">
      <formula>0</formula>
    </cfRule>
  </conditionalFormatting>
  <conditionalFormatting sqref="T90:AT90">
    <cfRule type="cellIs" dxfId="238" priority="355" operator="greaterThan">
      <formula>0</formula>
    </cfRule>
  </conditionalFormatting>
  <conditionalFormatting sqref="AU90">
    <cfRule type="cellIs" dxfId="237" priority="353" operator="greaterThan">
      <formula>0</formula>
    </cfRule>
  </conditionalFormatting>
  <conditionalFormatting sqref="T84:AU84">
    <cfRule type="cellIs" dxfId="236" priority="352" operator="greaterThan">
      <formula>0</formula>
    </cfRule>
  </conditionalFormatting>
  <conditionalFormatting sqref="T53:AU53">
    <cfRule type="cellIs" dxfId="235" priority="317" operator="greaterThan">
      <formula>0</formula>
    </cfRule>
  </conditionalFormatting>
  <conditionalFormatting sqref="T86:AU86">
    <cfRule type="cellIs" dxfId="234" priority="349" operator="greaterThan">
      <formula>0</formula>
    </cfRule>
  </conditionalFormatting>
  <conditionalFormatting sqref="T87:AU87">
    <cfRule type="cellIs" dxfId="233" priority="348" operator="greaterThan">
      <formula>0</formula>
    </cfRule>
  </conditionalFormatting>
  <conditionalFormatting sqref="T82:AU82">
    <cfRule type="cellIs" dxfId="232" priority="347" operator="greaterThan">
      <formula>0</formula>
    </cfRule>
  </conditionalFormatting>
  <conditionalFormatting sqref="T83:AU83">
    <cfRule type="cellIs" dxfId="231" priority="345" operator="greaterThan">
      <formula>0</formula>
    </cfRule>
  </conditionalFormatting>
  <conditionalFormatting sqref="T78:AU78">
    <cfRule type="cellIs" dxfId="230" priority="344" operator="greaterThan">
      <formula>0</formula>
    </cfRule>
  </conditionalFormatting>
  <conditionalFormatting sqref="T80:AU80">
    <cfRule type="cellIs" dxfId="229" priority="341" operator="greaterThan">
      <formula>0</formula>
    </cfRule>
  </conditionalFormatting>
  <conditionalFormatting sqref="T81:AU81">
    <cfRule type="cellIs" dxfId="228" priority="340" operator="greaterThan">
      <formula>0</formula>
    </cfRule>
  </conditionalFormatting>
  <conditionalFormatting sqref="T45:AU45">
    <cfRule type="cellIs" dxfId="227" priority="305" operator="greaterThan">
      <formula>0</formula>
    </cfRule>
  </conditionalFormatting>
  <conditionalFormatting sqref="T75:AU75">
    <cfRule type="cellIs" dxfId="226" priority="338" operator="greaterThan">
      <formula>0</formula>
    </cfRule>
  </conditionalFormatting>
  <conditionalFormatting sqref="T77:AU77">
    <cfRule type="cellIs" dxfId="225" priority="336" operator="greaterThan">
      <formula>0</formula>
    </cfRule>
  </conditionalFormatting>
  <conditionalFormatting sqref="T76:AU76">
    <cfRule type="cellIs" dxfId="224" priority="337" operator="greaterThan">
      <formula>0</formula>
    </cfRule>
  </conditionalFormatting>
  <conditionalFormatting sqref="T73:AU73">
    <cfRule type="cellIs" dxfId="223" priority="335" operator="greaterThan">
      <formula>0</formula>
    </cfRule>
  </conditionalFormatting>
  <conditionalFormatting sqref="T38:AU38">
    <cfRule type="cellIs" dxfId="222" priority="300" operator="greaterThan">
      <formula>0</formula>
    </cfRule>
  </conditionalFormatting>
  <conditionalFormatting sqref="T70:AU70">
    <cfRule type="cellIs" dxfId="221" priority="332" operator="greaterThan">
      <formula>0</formula>
    </cfRule>
  </conditionalFormatting>
  <conditionalFormatting sqref="T71:AU71">
    <cfRule type="cellIs" dxfId="220" priority="330" operator="greaterThan">
      <formula>0</formula>
    </cfRule>
  </conditionalFormatting>
  <conditionalFormatting sqref="T62:AU62">
    <cfRule type="cellIs" dxfId="219" priority="328" operator="greaterThan">
      <formula>0</formula>
    </cfRule>
  </conditionalFormatting>
  <conditionalFormatting sqref="T21:AU21">
    <cfRule type="cellIs" dxfId="218" priority="287" operator="greaterThan">
      <formula>0</formula>
    </cfRule>
  </conditionalFormatting>
  <conditionalFormatting sqref="T63:AU63">
    <cfRule type="cellIs" dxfId="217" priority="326" operator="greaterThan">
      <formula>0</formula>
    </cfRule>
  </conditionalFormatting>
  <conditionalFormatting sqref="T64:AU64">
    <cfRule type="cellIs" dxfId="216" priority="325" operator="greaterThan">
      <formula>0</formula>
    </cfRule>
  </conditionalFormatting>
  <conditionalFormatting sqref="T65:AU65">
    <cfRule type="cellIs" dxfId="215" priority="324" operator="greaterThan">
      <formula>0</formula>
    </cfRule>
  </conditionalFormatting>
  <conditionalFormatting sqref="T67:AU67">
    <cfRule type="cellIs" dxfId="214" priority="322" operator="greaterThan">
      <formula>0</formula>
    </cfRule>
  </conditionalFormatting>
  <conditionalFormatting sqref="T68:AU68">
    <cfRule type="cellIs" dxfId="213" priority="321" operator="greaterThan">
      <formula>0</formula>
    </cfRule>
  </conditionalFormatting>
  <conditionalFormatting sqref="T60:AU60">
    <cfRule type="cellIs" dxfId="212" priority="320" operator="greaterThan">
      <formula>0</formula>
    </cfRule>
  </conditionalFormatting>
  <conditionalFormatting sqref="T22:AU22">
    <cfRule type="cellIs" dxfId="211" priority="285" operator="greaterThan">
      <formula>0</formula>
    </cfRule>
  </conditionalFormatting>
  <conditionalFormatting sqref="T61:AU61">
    <cfRule type="cellIs" dxfId="210" priority="318" operator="greaterThan">
      <formula>0</formula>
    </cfRule>
  </conditionalFormatting>
  <conditionalFormatting sqref="T54:AU54">
    <cfRule type="cellIs" dxfId="209" priority="315" operator="greaterThan">
      <formula>0</formula>
    </cfRule>
  </conditionalFormatting>
  <conditionalFormatting sqref="T55:AU55">
    <cfRule type="cellIs" dxfId="208" priority="314" operator="greaterThan">
      <formula>0</formula>
    </cfRule>
  </conditionalFormatting>
  <conditionalFormatting sqref="T51:AU51">
    <cfRule type="cellIs" dxfId="207" priority="313" operator="greaterThan">
      <formula>0</formula>
    </cfRule>
  </conditionalFormatting>
  <conditionalFormatting sqref="T19:AS19">
    <cfRule type="cellIs" dxfId="206" priority="278" operator="greaterThan">
      <formula>0</formula>
    </cfRule>
  </conditionalFormatting>
  <conditionalFormatting sqref="T52:AU52">
    <cfRule type="cellIs" dxfId="205" priority="311" operator="greaterThan">
      <formula>0</formula>
    </cfRule>
  </conditionalFormatting>
  <conditionalFormatting sqref="T41:AU41">
    <cfRule type="cellIs" dxfId="204" priority="310" operator="greaterThan">
      <formula>0</formula>
    </cfRule>
  </conditionalFormatting>
  <conditionalFormatting sqref="T42:AU42">
    <cfRule type="cellIs" dxfId="203" priority="308" operator="greaterThan">
      <formula>0</formula>
    </cfRule>
  </conditionalFormatting>
  <conditionalFormatting sqref="T43:AU43">
    <cfRule type="cellIs" dxfId="202" priority="307" operator="greaterThan">
      <formula>0</formula>
    </cfRule>
  </conditionalFormatting>
  <conditionalFormatting sqref="T44:AU44">
    <cfRule type="cellIs" dxfId="201" priority="306" operator="greaterThan">
      <formula>0</formula>
    </cfRule>
  </conditionalFormatting>
  <conditionalFormatting sqref="T46:AU46">
    <cfRule type="cellIs" dxfId="200" priority="304" operator="greaterThan">
      <formula>0</formula>
    </cfRule>
  </conditionalFormatting>
  <conditionalFormatting sqref="T36:AU36">
    <cfRule type="cellIs" dxfId="199" priority="303" operator="greaterThan">
      <formula>0</formula>
    </cfRule>
  </conditionalFormatting>
  <conditionalFormatting sqref="T37:AU37">
    <cfRule type="cellIs" dxfId="198" priority="301" operator="greaterThan">
      <formula>0</formula>
    </cfRule>
  </conditionalFormatting>
  <conditionalFormatting sqref="T39:AU39">
    <cfRule type="cellIs" dxfId="197" priority="299" operator="greaterThan">
      <formula>0</formula>
    </cfRule>
  </conditionalFormatting>
  <conditionalFormatting sqref="T25:AU25">
    <cfRule type="cellIs" dxfId="196" priority="292" operator="greaterThan">
      <formula>0</formula>
    </cfRule>
  </conditionalFormatting>
  <conditionalFormatting sqref="T26:AU26">
    <cfRule type="cellIs" dxfId="195" priority="290" operator="greaterThan">
      <formula>0</formula>
    </cfRule>
  </conditionalFormatting>
  <conditionalFormatting sqref="T27:AU27">
    <cfRule type="cellIs" dxfId="194" priority="289" operator="greaterThan">
      <formula>0</formula>
    </cfRule>
  </conditionalFormatting>
  <conditionalFormatting sqref="T28:AU28">
    <cfRule type="cellIs" dxfId="193" priority="288" operator="greaterThan">
      <formula>0</formula>
    </cfRule>
  </conditionalFormatting>
  <conditionalFormatting sqref="T23:AU23">
    <cfRule type="cellIs" dxfId="192" priority="284" operator="greaterThan">
      <formula>0</formula>
    </cfRule>
  </conditionalFormatting>
  <conditionalFormatting sqref="T24:AU24">
    <cfRule type="cellIs" dxfId="191" priority="283" operator="greaterThan">
      <formula>0</formula>
    </cfRule>
  </conditionalFormatting>
  <conditionalFormatting sqref="T18:AS18">
    <cfRule type="cellIs" dxfId="190" priority="281" operator="greaterThan">
      <formula>0</formula>
    </cfRule>
  </conditionalFormatting>
  <conditionalFormatting sqref="T20:AU20">
    <cfRule type="cellIs" dxfId="189" priority="277" operator="greaterThan">
      <formula>0</formula>
    </cfRule>
  </conditionalFormatting>
  <conditionalFormatting sqref="T13:AU13">
    <cfRule type="cellIs" dxfId="188" priority="271" operator="greaterThan">
      <formula>0</formula>
    </cfRule>
  </conditionalFormatting>
  <conditionalFormatting sqref="T10:AU10">
    <cfRule type="cellIs" dxfId="187" priority="276" operator="greaterThan">
      <formula>0</formula>
    </cfRule>
  </conditionalFormatting>
  <conditionalFormatting sqref="T11:AU11">
    <cfRule type="cellIs" dxfId="186" priority="273" operator="greaterThan">
      <formula>0</formula>
    </cfRule>
  </conditionalFormatting>
  <conditionalFormatting sqref="T12:AU12">
    <cfRule type="cellIs" dxfId="185" priority="272" operator="greaterThan">
      <formula>0</formula>
    </cfRule>
  </conditionalFormatting>
  <conditionalFormatting sqref="T313:AU313">
    <cfRule type="cellIs" dxfId="184" priority="178" operator="greaterThan">
      <formula>0</formula>
    </cfRule>
  </conditionalFormatting>
  <conditionalFormatting sqref="T15:AS15">
    <cfRule type="cellIs" dxfId="183" priority="144" operator="greaterThan">
      <formula>0</formula>
    </cfRule>
  </conditionalFormatting>
  <conditionalFormatting sqref="T16:AS16">
    <cfRule type="cellIs" dxfId="182" priority="143" operator="greaterThan">
      <formula>0</formula>
    </cfRule>
  </conditionalFormatting>
  <conditionalFormatting sqref="T17:AS17">
    <cfRule type="cellIs" dxfId="181" priority="142" operator="greaterThan">
      <formula>0</formula>
    </cfRule>
  </conditionalFormatting>
  <conditionalFormatting sqref="T48:AU48">
    <cfRule type="cellIs" dxfId="180" priority="138" operator="greaterThan">
      <formula>0</formula>
    </cfRule>
  </conditionalFormatting>
  <conditionalFormatting sqref="T47:AU47">
    <cfRule type="cellIs" dxfId="179" priority="139" operator="greaterThan">
      <formula>0</formula>
    </cfRule>
  </conditionalFormatting>
  <conditionalFormatting sqref="T49:AU49">
    <cfRule type="cellIs" dxfId="178" priority="137" operator="greaterThan">
      <formula>0</formula>
    </cfRule>
  </conditionalFormatting>
  <conditionalFormatting sqref="T50:AU50">
    <cfRule type="cellIs" dxfId="177" priority="136" operator="greaterThan">
      <formula>0</formula>
    </cfRule>
  </conditionalFormatting>
  <conditionalFormatting sqref="T58:AU58">
    <cfRule type="cellIs" dxfId="176" priority="135" operator="greaterThan">
      <formula>0</formula>
    </cfRule>
  </conditionalFormatting>
  <conditionalFormatting sqref="T59:AU59">
    <cfRule type="cellIs" dxfId="175" priority="134" operator="greaterThan">
      <formula>0</formula>
    </cfRule>
  </conditionalFormatting>
  <conditionalFormatting sqref="T115:AU115">
    <cfRule type="cellIs" dxfId="174" priority="133" operator="greaterThan">
      <formula>0</formula>
    </cfRule>
  </conditionalFormatting>
  <conditionalFormatting sqref="T116:AR116">
    <cfRule type="cellIs" dxfId="173" priority="132" operator="greaterThan">
      <formula>0</formula>
    </cfRule>
  </conditionalFormatting>
  <conditionalFormatting sqref="T143:AU143">
    <cfRule type="cellIs" dxfId="172" priority="131" operator="greaterThan">
      <formula>0</formula>
    </cfRule>
  </conditionalFormatting>
  <conditionalFormatting sqref="T144:AU144">
    <cfRule type="cellIs" dxfId="171" priority="130" operator="greaterThan">
      <formula>0</formula>
    </cfRule>
  </conditionalFormatting>
  <conditionalFormatting sqref="T205:AU205">
    <cfRule type="cellIs" dxfId="170" priority="111" operator="greaterThan">
      <formula>0</formula>
    </cfRule>
  </conditionalFormatting>
  <conditionalFormatting sqref="T187:AU187">
    <cfRule type="cellIs" dxfId="169" priority="129" operator="greaterThan">
      <formula>0</formula>
    </cfRule>
  </conditionalFormatting>
  <conditionalFormatting sqref="T188:AU188">
    <cfRule type="cellIs" dxfId="168" priority="128" operator="greaterThan">
      <formula>0</formula>
    </cfRule>
  </conditionalFormatting>
  <conditionalFormatting sqref="T189:AU189">
    <cfRule type="cellIs" dxfId="167" priority="127" operator="greaterThan">
      <formula>0</formula>
    </cfRule>
  </conditionalFormatting>
  <conditionalFormatting sqref="T190:AU190">
    <cfRule type="cellIs" dxfId="166" priority="126" operator="greaterThan">
      <formula>0</formula>
    </cfRule>
  </conditionalFormatting>
  <conditionalFormatting sqref="T191:AU191">
    <cfRule type="cellIs" dxfId="165" priority="125" operator="greaterThan">
      <formula>0</formula>
    </cfRule>
  </conditionalFormatting>
  <conditionalFormatting sqref="T192:AU192">
    <cfRule type="cellIs" dxfId="164" priority="124" operator="greaterThan">
      <formula>0</formula>
    </cfRule>
  </conditionalFormatting>
  <conditionalFormatting sqref="T193:AU193">
    <cfRule type="cellIs" dxfId="163" priority="123" operator="greaterThan">
      <formula>0</formula>
    </cfRule>
  </conditionalFormatting>
  <conditionalFormatting sqref="T194:AU194">
    <cfRule type="cellIs" dxfId="162" priority="122" operator="greaterThan">
      <formula>0</formula>
    </cfRule>
  </conditionalFormatting>
  <conditionalFormatting sqref="T195:AU195">
    <cfRule type="cellIs" dxfId="161" priority="121" operator="greaterThan">
      <formula>0</formula>
    </cfRule>
  </conditionalFormatting>
  <conditionalFormatting sqref="T196:AU196">
    <cfRule type="cellIs" dxfId="160" priority="120" operator="greaterThan">
      <formula>0</formula>
    </cfRule>
  </conditionalFormatting>
  <conditionalFormatting sqref="T197:AU197">
    <cfRule type="cellIs" dxfId="159" priority="119" operator="greaterThan">
      <formula>0</formula>
    </cfRule>
  </conditionalFormatting>
  <conditionalFormatting sqref="T198:AU198">
    <cfRule type="cellIs" dxfId="158" priority="118" operator="greaterThan">
      <formula>0</formula>
    </cfRule>
  </conditionalFormatting>
  <conditionalFormatting sqref="T199:AU199">
    <cfRule type="cellIs" dxfId="157" priority="117" operator="greaterThan">
      <formula>0</formula>
    </cfRule>
  </conditionalFormatting>
  <conditionalFormatting sqref="T200:AU200">
    <cfRule type="cellIs" dxfId="156" priority="116" operator="greaterThan">
      <formula>0</formula>
    </cfRule>
  </conditionalFormatting>
  <conditionalFormatting sqref="T201:AU201">
    <cfRule type="cellIs" dxfId="155" priority="115" operator="greaterThan">
      <formula>0</formula>
    </cfRule>
  </conditionalFormatting>
  <conditionalFormatting sqref="T202:AU202">
    <cfRule type="cellIs" dxfId="154" priority="114" operator="greaterThan">
      <formula>0</formula>
    </cfRule>
  </conditionalFormatting>
  <conditionalFormatting sqref="T203:AU203">
    <cfRule type="cellIs" dxfId="153" priority="113" operator="greaterThan">
      <formula>0</formula>
    </cfRule>
  </conditionalFormatting>
  <conditionalFormatting sqref="T204:AU204">
    <cfRule type="cellIs" dxfId="152" priority="112" operator="greaterThan">
      <formula>0</formula>
    </cfRule>
  </conditionalFormatting>
  <conditionalFormatting sqref="T226:AU226">
    <cfRule type="cellIs" dxfId="151" priority="110" operator="greaterThan">
      <formula>0</formula>
    </cfRule>
  </conditionalFormatting>
  <conditionalFormatting sqref="T227:AU227">
    <cfRule type="cellIs" dxfId="150" priority="109" operator="greaterThan">
      <formula>0</formula>
    </cfRule>
  </conditionalFormatting>
  <conditionalFormatting sqref="T263:AU263">
    <cfRule type="cellIs" dxfId="149" priority="108" operator="greaterThan">
      <formula>0</formula>
    </cfRule>
  </conditionalFormatting>
  <conditionalFormatting sqref="T264:AU264">
    <cfRule type="cellIs" dxfId="148" priority="107" operator="greaterThan">
      <formula>0</formula>
    </cfRule>
  </conditionalFormatting>
  <conditionalFormatting sqref="T265:AU265">
    <cfRule type="cellIs" dxfId="147" priority="106" operator="greaterThan">
      <formula>0</formula>
    </cfRule>
  </conditionalFormatting>
  <conditionalFormatting sqref="T269:AU269">
    <cfRule type="cellIs" dxfId="146" priority="105" operator="greaterThan">
      <formula>0</formula>
    </cfRule>
  </conditionalFormatting>
  <conditionalFormatting sqref="T270:AU270">
    <cfRule type="cellIs" dxfId="145" priority="104" operator="greaterThan">
      <formula>0</formula>
    </cfRule>
  </conditionalFormatting>
  <conditionalFormatting sqref="T271:AU271">
    <cfRule type="cellIs" dxfId="144" priority="103" operator="greaterThan">
      <formula>0</formula>
    </cfRule>
  </conditionalFormatting>
  <conditionalFormatting sqref="T272:AU272">
    <cfRule type="cellIs" dxfId="143" priority="102" operator="greaterThan">
      <formula>0</formula>
    </cfRule>
  </conditionalFormatting>
  <conditionalFormatting sqref="T273:AU273">
    <cfRule type="cellIs" dxfId="142" priority="101" operator="greaterThan">
      <formula>0</formula>
    </cfRule>
  </conditionalFormatting>
  <conditionalFormatting sqref="T274:AU274">
    <cfRule type="cellIs" dxfId="141" priority="100" operator="greaterThan">
      <formula>0</formula>
    </cfRule>
  </conditionalFormatting>
  <conditionalFormatting sqref="T275:AU275">
    <cfRule type="cellIs" dxfId="140" priority="99" operator="greaterThan">
      <formula>0</formula>
    </cfRule>
  </conditionalFormatting>
  <conditionalFormatting sqref="T276:AU278">
    <cfRule type="cellIs" dxfId="139" priority="98" operator="greaterThan">
      <formula>0</formula>
    </cfRule>
  </conditionalFormatting>
  <conditionalFormatting sqref="T294:AU294">
    <cfRule type="cellIs" dxfId="138" priority="92" operator="greaterThan">
      <formula>0</formula>
    </cfRule>
  </conditionalFormatting>
  <conditionalFormatting sqref="AS119:AT119">
    <cfRule type="cellIs" dxfId="137" priority="77" operator="greaterThan">
      <formula>0</formula>
    </cfRule>
  </conditionalFormatting>
  <conditionalFormatting sqref="T289:AU289">
    <cfRule type="cellIs" dxfId="136" priority="97" operator="greaterThan">
      <formula>0</formula>
    </cfRule>
  </conditionalFormatting>
  <conditionalFormatting sqref="T290:AU290">
    <cfRule type="cellIs" dxfId="135" priority="96" operator="greaterThan">
      <formula>0</formula>
    </cfRule>
  </conditionalFormatting>
  <conditionalFormatting sqref="T291:AU291">
    <cfRule type="cellIs" dxfId="134" priority="95" operator="greaterThan">
      <formula>0</formula>
    </cfRule>
  </conditionalFormatting>
  <conditionalFormatting sqref="T292:AU292">
    <cfRule type="cellIs" dxfId="133" priority="94" operator="greaterThan">
      <formula>0</formula>
    </cfRule>
  </conditionalFormatting>
  <conditionalFormatting sqref="T293:AU293">
    <cfRule type="cellIs" dxfId="132" priority="93" operator="greaterThan">
      <formula>0</formula>
    </cfRule>
  </conditionalFormatting>
  <conditionalFormatting sqref="AT19:AU19">
    <cfRule type="cellIs" dxfId="131" priority="86" operator="greaterThan">
      <formula>0</formula>
    </cfRule>
  </conditionalFormatting>
  <conditionalFormatting sqref="AT18:AU18">
    <cfRule type="cellIs" dxfId="130" priority="82" operator="greaterThan">
      <formula>0</formula>
    </cfRule>
  </conditionalFormatting>
  <conditionalFormatting sqref="AT15:AU15">
    <cfRule type="cellIs" dxfId="129" priority="85" operator="greaterThan">
      <formula>0</formula>
    </cfRule>
  </conditionalFormatting>
  <conditionalFormatting sqref="AT16:AU16">
    <cfRule type="cellIs" dxfId="128" priority="84" operator="greaterThan">
      <formula>0</formula>
    </cfRule>
  </conditionalFormatting>
  <conditionalFormatting sqref="AT17:AU17">
    <cfRule type="cellIs" dxfId="127" priority="83" operator="greaterThan">
      <formula>0</formula>
    </cfRule>
  </conditionalFormatting>
  <conditionalFormatting sqref="AS120:AT120">
    <cfRule type="cellIs" dxfId="126" priority="81" operator="greaterThan">
      <formula>0</formula>
    </cfRule>
  </conditionalFormatting>
  <conditionalFormatting sqref="AS116:AT116">
    <cfRule type="cellIs" dxfId="125" priority="80" operator="greaterThan">
      <formula>0</formula>
    </cfRule>
  </conditionalFormatting>
  <conditionalFormatting sqref="AS117:AT117">
    <cfRule type="cellIs" dxfId="124" priority="79" operator="greaterThan">
      <formula>0</formula>
    </cfRule>
  </conditionalFormatting>
  <conditionalFormatting sqref="AS118:AT118">
    <cfRule type="cellIs" dxfId="123" priority="78" operator="greaterThan">
      <formula>0</formula>
    </cfRule>
  </conditionalFormatting>
  <conditionalFormatting sqref="T29:AU29">
    <cfRule type="cellIs" dxfId="122" priority="76" operator="greaterThan">
      <formula>0</formula>
    </cfRule>
  </conditionalFormatting>
  <conditionalFormatting sqref="T30:AU30">
    <cfRule type="cellIs" dxfId="121" priority="75" operator="greaterThan">
      <formula>0</formula>
    </cfRule>
  </conditionalFormatting>
  <conditionalFormatting sqref="T31:AU31">
    <cfRule type="cellIs" dxfId="120" priority="74" operator="greaterThan">
      <formula>0</formula>
    </cfRule>
  </conditionalFormatting>
  <conditionalFormatting sqref="T33:AU33">
    <cfRule type="cellIs" dxfId="119" priority="73" operator="greaterThan">
      <formula>0</formula>
    </cfRule>
  </conditionalFormatting>
  <conditionalFormatting sqref="T32:AU32">
    <cfRule type="cellIs" dxfId="118" priority="71" operator="greaterThan">
      <formula>0</formula>
    </cfRule>
  </conditionalFormatting>
  <conditionalFormatting sqref="P279">
    <cfRule type="cellIs" dxfId="117" priority="37" operator="greaterThan">
      <formula>0</formula>
    </cfRule>
  </conditionalFormatting>
  <conditionalFormatting sqref="P281">
    <cfRule type="cellIs" dxfId="116" priority="35" operator="greaterThan">
      <formula>0</formula>
    </cfRule>
  </conditionalFormatting>
  <conditionalFormatting sqref="P280">
    <cfRule type="cellIs" dxfId="115" priority="36" operator="greaterThan">
      <formula>0</formula>
    </cfRule>
  </conditionalFormatting>
  <conditionalFormatting sqref="P282">
    <cfRule type="cellIs" dxfId="114" priority="34" operator="greaterThan">
      <formula>0</formula>
    </cfRule>
  </conditionalFormatting>
  <conditionalFormatting sqref="P283">
    <cfRule type="cellIs" dxfId="113" priority="33" operator="greaterThan">
      <formula>0</formula>
    </cfRule>
  </conditionalFormatting>
  <conditionalFormatting sqref="P284">
    <cfRule type="cellIs" dxfId="112" priority="32" operator="greaterThan">
      <formula>0</formula>
    </cfRule>
  </conditionalFormatting>
  <conditionalFormatting sqref="P285">
    <cfRule type="cellIs" dxfId="111" priority="31" operator="greaterThan">
      <formula>0</formula>
    </cfRule>
  </conditionalFormatting>
  <conditionalFormatting sqref="P286">
    <cfRule type="cellIs" dxfId="110" priority="30" operator="greaterThan">
      <formula>0</formula>
    </cfRule>
  </conditionalFormatting>
  <conditionalFormatting sqref="P287">
    <cfRule type="cellIs" dxfId="109" priority="29" operator="greaterThan">
      <formula>0</formula>
    </cfRule>
  </conditionalFormatting>
  <conditionalFormatting sqref="P236">
    <cfRule type="cellIs" dxfId="108" priority="28" operator="greaterThan">
      <formula>0</formula>
    </cfRule>
  </conditionalFormatting>
  <conditionalFormatting sqref="P237">
    <cfRule type="cellIs" dxfId="107" priority="27" operator="greaterThan">
      <formula>0</formula>
    </cfRule>
  </conditionalFormatting>
  <conditionalFormatting sqref="P238">
    <cfRule type="cellIs" dxfId="106" priority="26" operator="greaterThan">
      <formula>0</formula>
    </cfRule>
  </conditionalFormatting>
  <conditionalFormatting sqref="P239">
    <cfRule type="cellIs" dxfId="105" priority="25" operator="greaterThan">
      <formula>0</formula>
    </cfRule>
  </conditionalFormatting>
  <conditionalFormatting sqref="P240">
    <cfRule type="cellIs" dxfId="104" priority="24" operator="greaterThan">
      <formula>0</formula>
    </cfRule>
  </conditionalFormatting>
  <conditionalFormatting sqref="P241">
    <cfRule type="cellIs" dxfId="103" priority="23" operator="greaterThan">
      <formula>0</formula>
    </cfRule>
  </conditionalFormatting>
  <conditionalFormatting sqref="P242">
    <cfRule type="cellIs" dxfId="102" priority="22" operator="greaterThan">
      <formula>0</formula>
    </cfRule>
  </conditionalFormatting>
  <conditionalFormatting sqref="P244">
    <cfRule type="cellIs" dxfId="101" priority="21" operator="greaterThan">
      <formula>0</formula>
    </cfRule>
  </conditionalFormatting>
  <conditionalFormatting sqref="P245">
    <cfRule type="cellIs" dxfId="100" priority="20" operator="greaterThan">
      <formula>0</formula>
    </cfRule>
  </conditionalFormatting>
  <conditionalFormatting sqref="P246">
    <cfRule type="cellIs" dxfId="99" priority="19" operator="greaterThan">
      <formula>0</formula>
    </cfRule>
  </conditionalFormatting>
  <conditionalFormatting sqref="P247">
    <cfRule type="cellIs" dxfId="98" priority="18" operator="greaterThan">
      <formula>0</formula>
    </cfRule>
  </conditionalFormatting>
  <conditionalFormatting sqref="P248">
    <cfRule type="cellIs" dxfId="97" priority="17" operator="greaterThan">
      <formula>0</formula>
    </cfRule>
  </conditionalFormatting>
  <conditionalFormatting sqref="P249">
    <cfRule type="cellIs" dxfId="96" priority="16" operator="greaterThan">
      <formula>0</formula>
    </cfRule>
  </conditionalFormatting>
  <conditionalFormatting sqref="P250">
    <cfRule type="cellIs" dxfId="95" priority="15" operator="greaterThan">
      <formula>0</formula>
    </cfRule>
  </conditionalFormatting>
  <conditionalFormatting sqref="P251">
    <cfRule type="cellIs" dxfId="94" priority="14" operator="greaterThan">
      <formula>0</formula>
    </cfRule>
  </conditionalFormatting>
  <conditionalFormatting sqref="P252">
    <cfRule type="cellIs" dxfId="93" priority="13" operator="greaterThan">
      <formula>0</formula>
    </cfRule>
  </conditionalFormatting>
  <conditionalFormatting sqref="P253">
    <cfRule type="cellIs" dxfId="92" priority="12" operator="greaterThan">
      <formula>0</formula>
    </cfRule>
  </conditionalFormatting>
  <conditionalFormatting sqref="P254">
    <cfRule type="cellIs" dxfId="91" priority="11" operator="greaterThan">
      <formula>0</formula>
    </cfRule>
  </conditionalFormatting>
  <conditionalFormatting sqref="P231">
    <cfRule type="cellIs" dxfId="90" priority="10" operator="greaterThan">
      <formula>0</formula>
    </cfRule>
  </conditionalFormatting>
  <conditionalFormatting sqref="P232">
    <cfRule type="cellIs" dxfId="89" priority="9" operator="greaterThan">
      <formula>0</formula>
    </cfRule>
  </conditionalFormatting>
  <conditionalFormatting sqref="P233">
    <cfRule type="cellIs" dxfId="88" priority="8" operator="greaterThan">
      <formula>0</formula>
    </cfRule>
  </conditionalFormatting>
  <conditionalFormatting sqref="P211">
    <cfRule type="cellIs" dxfId="87" priority="7" operator="greaterThan">
      <formula>0</formula>
    </cfRule>
  </conditionalFormatting>
  <conditionalFormatting sqref="P212">
    <cfRule type="cellIs" dxfId="86" priority="6" operator="greaterThan">
      <formula>0</formula>
    </cfRule>
  </conditionalFormatting>
  <conditionalFormatting sqref="P278">
    <cfRule type="cellIs" dxfId="85" priority="5" operator="greaterThan">
      <formula>0</formula>
    </cfRule>
  </conditionalFormatting>
  <conditionalFormatting sqref="T34:AU34">
    <cfRule type="cellIs" dxfId="84" priority="2" operator="greaterThan">
      <formula>0</formula>
    </cfRule>
  </conditionalFormatting>
  <conditionalFormatting sqref="T35:AU35">
    <cfRule type="cellIs" dxfId="83" priority="1" operator="greaterThan">
      <formula>0</formula>
    </cfRule>
  </conditionalFormatting>
  <dataValidations count="7">
    <dataValidation type="whole" allowBlank="1" showInputMessage="1" showErrorMessage="1" error="กรอกเฉพาะ 0 1 2" sqref="S2:S4 R300:R1048576 S296:S299 R286 R255:R258 R243 S211:S212 S231:S233 S277:S285 R213:R230 S287:S288 R234:R235 S236:S242 S244:S254 R113:R210 R260:R276 R91 R108 R94:R105 R289:R295 Q111:Q112 Q106:Q107 Q92:Q93 Q89:Q90 R10:R88">
      <formula1>0</formula1>
      <formula2>2</formula2>
    </dataValidation>
    <dataValidation type="whole" allowBlank="1" showInputMessage="1" showErrorMessage="1" error="กรอกเฉพาะ 0 1 2 3" sqref="T295:T298 T279:T284 S300:S1048576 T257:T258 T235:T241 T211:T212 T230:T232 T243:T253 T286:T287 S286 S255:S258 S243 S213:S230 S234:S235 S260:S276 R109:R112 R106:R107 R92:R93 R89:R90 S289:S295 S10:S210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314:O1048576">
      <formula1>0</formula1>
      <formula2>100</formula2>
    </dataValidation>
    <dataValidation type="whole" allowBlank="1" showInputMessage="1" showErrorMessage="1" error="กรอกเฉพาะ 0 1 2 3 9" sqref="J314:J1048576">
      <formula1>0</formula1>
      <formula2>9</formula2>
    </dataValidation>
    <dataValidation type="textLength" operator="equal" allowBlank="1" showInputMessage="1" showErrorMessage="1" error="กรอกรหัสผิดพลาด" sqref="C314:C1048576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50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313"/>
  <sheetViews>
    <sheetView view="pageBreakPreview" zoomScale="130" zoomScaleNormal="90" zoomScaleSheetLayoutView="130" workbookViewId="0">
      <selection activeCell="B10" sqref="B10:B313"/>
    </sheetView>
  </sheetViews>
  <sheetFormatPr defaultColWidth="8.875" defaultRowHeight="17.25"/>
  <cols>
    <col min="1" max="1" width="4.625" style="25" customWidth="1"/>
    <col min="2" max="2" width="5" style="13" customWidth="1"/>
    <col min="3" max="3" width="8.25" style="13" customWidth="1"/>
    <col min="4" max="4" width="5.125" style="11" customWidth="1"/>
    <col min="5" max="5" width="5.75" style="11" customWidth="1"/>
    <col min="6" max="6" width="4.25" style="11" customWidth="1"/>
    <col min="7" max="7" width="9.375" style="11" customWidth="1"/>
    <col min="8" max="8" width="7.625" style="11" customWidth="1"/>
    <col min="9" max="9" width="6.375" style="11" customWidth="1"/>
    <col min="10" max="10" width="4.875" style="11" customWidth="1"/>
    <col min="11" max="11" width="7.125" style="8" customWidth="1"/>
    <col min="12" max="12" width="6.75" style="8" customWidth="1"/>
    <col min="13" max="13" width="18.375" style="8" customWidth="1"/>
    <col min="14" max="14" width="7" style="8" customWidth="1"/>
    <col min="15" max="15" width="5.875" style="13" customWidth="1"/>
    <col min="16" max="16" width="7.75" style="11" customWidth="1"/>
    <col min="17" max="17" width="7.25" style="11" customWidth="1"/>
    <col min="18" max="18" width="8.375" style="11" customWidth="1"/>
    <col min="19" max="19" width="8.875" style="11" customWidth="1"/>
    <col min="20" max="20" width="4.625" style="11" customWidth="1"/>
    <col min="21" max="21" width="4.5" style="11" customWidth="1"/>
    <col min="22" max="22" width="4.625" style="11" customWidth="1"/>
    <col min="23" max="23" width="4.5" style="11" customWidth="1"/>
    <col min="24" max="24" width="3.875" style="11" customWidth="1"/>
    <col min="25" max="25" width="3.625" style="11" customWidth="1"/>
    <col min="26" max="26" width="3.875" style="11" customWidth="1"/>
    <col min="27" max="27" width="4.75" style="11" customWidth="1"/>
    <col min="28" max="28" width="3.75" style="11" customWidth="1"/>
    <col min="29" max="29" width="4.25" style="11" customWidth="1"/>
    <col min="30" max="30" width="4.375" style="11" customWidth="1"/>
    <col min="31" max="31" width="4.125" style="11" customWidth="1"/>
    <col min="32" max="32" width="4.375" style="11" customWidth="1"/>
    <col min="33" max="34" width="4" style="11" customWidth="1"/>
    <col min="35" max="35" width="3.875" style="11" customWidth="1"/>
    <col min="36" max="37" width="4.25" style="11" customWidth="1"/>
    <col min="38" max="38" width="4.125" style="11" customWidth="1"/>
    <col min="39" max="39" width="4.75" style="11" customWidth="1"/>
    <col min="40" max="40" width="4.625" style="11" customWidth="1"/>
    <col min="41" max="41" width="4.75" style="11" customWidth="1"/>
    <col min="42" max="42" width="4.5" style="11" customWidth="1"/>
    <col min="43" max="43" width="4.375" style="11" customWidth="1"/>
    <col min="44" max="44" width="4.25" style="11" customWidth="1"/>
    <col min="45" max="45" width="4" style="11" customWidth="1"/>
    <col min="46" max="46" width="4.375" style="11" customWidth="1"/>
    <col min="47" max="47" width="4" style="11" customWidth="1"/>
    <col min="48" max="48" width="35" style="11" customWidth="1"/>
    <col min="49" max="16384" width="8.875" style="11"/>
  </cols>
  <sheetData>
    <row r="1" spans="1:48" s="1" customFormat="1" ht="33">
      <c r="B1" s="259" t="s">
        <v>30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</row>
    <row r="2" spans="1:48" customFormat="1" ht="27.75">
      <c r="B2" s="263" t="s">
        <v>1</v>
      </c>
      <c r="C2" s="263"/>
      <c r="D2" s="263"/>
      <c r="E2" s="263"/>
      <c r="F2" s="264" t="s">
        <v>119</v>
      </c>
      <c r="G2" s="264"/>
      <c r="H2" s="264"/>
      <c r="I2" s="264"/>
      <c r="J2" s="264"/>
      <c r="K2" s="52"/>
      <c r="L2" s="53"/>
      <c r="M2" s="53"/>
      <c r="N2" s="54"/>
      <c r="O2" s="54"/>
      <c r="P2" s="55"/>
      <c r="Q2" s="54"/>
      <c r="R2" s="54"/>
      <c r="S2" s="56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308" t="s">
        <v>2</v>
      </c>
      <c r="AM2" s="308"/>
      <c r="AN2" s="308"/>
      <c r="AO2" s="308"/>
      <c r="AP2" s="308"/>
      <c r="AQ2" s="308"/>
      <c r="AR2" s="265">
        <v>1056</v>
      </c>
      <c r="AS2" s="265"/>
      <c r="AT2" s="265"/>
      <c r="AU2" s="3"/>
      <c r="AV2" s="3"/>
    </row>
    <row r="3" spans="1:48" customFormat="1" ht="27.75">
      <c r="B3" s="263"/>
      <c r="C3" s="263"/>
      <c r="D3" s="263"/>
      <c r="E3" s="263"/>
      <c r="F3" s="264"/>
      <c r="G3" s="264"/>
      <c r="H3" s="264"/>
      <c r="I3" s="264"/>
      <c r="J3" s="264"/>
      <c r="K3" s="52"/>
      <c r="L3" s="53"/>
      <c r="M3" s="53"/>
      <c r="N3" s="57"/>
      <c r="O3" s="57"/>
      <c r="P3" s="58"/>
      <c r="Q3" s="74"/>
      <c r="R3" s="74"/>
      <c r="S3" s="59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308" t="s">
        <v>117</v>
      </c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9">
        <v>3335.7079056474854</v>
      </c>
      <c r="AS3" s="309"/>
      <c r="AT3" s="309"/>
      <c r="AU3" s="260" t="s">
        <v>4</v>
      </c>
      <c r="AV3" s="260"/>
    </row>
    <row r="4" spans="1:48" customFormat="1" ht="27.75">
      <c r="B4" s="263"/>
      <c r="C4" s="263"/>
      <c r="D4" s="263"/>
      <c r="E4" s="263"/>
      <c r="F4" s="264"/>
      <c r="G4" s="264"/>
      <c r="H4" s="264"/>
      <c r="I4" s="264"/>
      <c r="J4" s="264"/>
      <c r="K4" s="52"/>
      <c r="L4" s="53"/>
      <c r="M4" s="53"/>
      <c r="N4" s="60"/>
      <c r="O4" s="60"/>
      <c r="P4" s="58"/>
      <c r="Q4" s="74"/>
      <c r="R4" s="74"/>
      <c r="S4" s="61"/>
      <c r="T4" s="62"/>
      <c r="U4" s="62"/>
      <c r="V4" s="5"/>
      <c r="W4" s="5"/>
      <c r="X4" s="5"/>
      <c r="Y4" s="5"/>
      <c r="Z4" s="5"/>
      <c r="AE4" s="308" t="s">
        <v>118</v>
      </c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AR4" s="307">
        <v>1703.7419129656053</v>
      </c>
      <c r="AS4" s="307"/>
      <c r="AT4" s="307"/>
      <c r="AU4" s="260" t="s">
        <v>4</v>
      </c>
      <c r="AV4" s="260"/>
    </row>
    <row r="5" spans="1:48" customFormat="1" ht="18.75" customHeight="1">
      <c r="A5" s="24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295" t="s">
        <v>6</v>
      </c>
      <c r="AS5" s="295"/>
      <c r="AT5" s="295"/>
      <c r="AU5" s="295"/>
      <c r="AV5" s="295"/>
    </row>
    <row r="6" spans="1:48" ht="21" customHeight="1">
      <c r="A6" s="271" t="s">
        <v>45</v>
      </c>
      <c r="B6" s="297" t="s">
        <v>7</v>
      </c>
      <c r="C6" s="297" t="s">
        <v>8</v>
      </c>
      <c r="D6" s="297" t="s">
        <v>9</v>
      </c>
      <c r="E6" s="297" t="s">
        <v>10</v>
      </c>
      <c r="F6" s="297" t="s">
        <v>11</v>
      </c>
      <c r="G6" s="274" t="s">
        <v>47</v>
      </c>
      <c r="H6" s="275"/>
      <c r="I6" s="276"/>
      <c r="J6" s="283" t="s">
        <v>12</v>
      </c>
      <c r="K6" s="278" t="s">
        <v>37</v>
      </c>
      <c r="L6" s="278"/>
      <c r="M6" s="278"/>
      <c r="N6" s="278"/>
      <c r="O6" s="283" t="s">
        <v>13</v>
      </c>
      <c r="P6" s="280" t="s">
        <v>5</v>
      </c>
      <c r="Q6" s="283" t="s">
        <v>31</v>
      </c>
      <c r="R6" s="286" t="s">
        <v>38</v>
      </c>
      <c r="S6" s="289" t="s">
        <v>39</v>
      </c>
      <c r="T6" s="292" t="s">
        <v>14</v>
      </c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293"/>
      <c r="AU6" s="294"/>
      <c r="AV6" s="316" t="s">
        <v>48</v>
      </c>
    </row>
    <row r="7" spans="1:48" ht="18.75" customHeight="1">
      <c r="A7" s="271"/>
      <c r="B7" s="297"/>
      <c r="C7" s="297"/>
      <c r="D7" s="297"/>
      <c r="E7" s="297"/>
      <c r="F7" s="297"/>
      <c r="G7" s="277" t="s">
        <v>3</v>
      </c>
      <c r="H7" s="273" t="s">
        <v>46</v>
      </c>
      <c r="I7" s="273"/>
      <c r="J7" s="284"/>
      <c r="K7" s="279" t="s">
        <v>40</v>
      </c>
      <c r="L7" s="267" t="s">
        <v>41</v>
      </c>
      <c r="M7" s="269" t="s">
        <v>42</v>
      </c>
      <c r="N7" s="270" t="s">
        <v>43</v>
      </c>
      <c r="O7" s="284"/>
      <c r="P7" s="281"/>
      <c r="Q7" s="284"/>
      <c r="R7" s="287"/>
      <c r="S7" s="290"/>
      <c r="T7" s="301" t="s">
        <v>15</v>
      </c>
      <c r="U7" s="301"/>
      <c r="V7" s="301"/>
      <c r="W7" s="301"/>
      <c r="X7" s="302" t="s">
        <v>16</v>
      </c>
      <c r="Y7" s="302"/>
      <c r="Z7" s="302"/>
      <c r="AA7" s="302"/>
      <c r="AB7" s="303" t="s">
        <v>17</v>
      </c>
      <c r="AC7" s="303"/>
      <c r="AD7" s="303"/>
      <c r="AE7" s="303"/>
      <c r="AF7" s="304" t="s">
        <v>18</v>
      </c>
      <c r="AG7" s="304"/>
      <c r="AH7" s="304"/>
      <c r="AI7" s="304"/>
      <c r="AJ7" s="298" t="s">
        <v>19</v>
      </c>
      <c r="AK7" s="298"/>
      <c r="AL7" s="298"/>
      <c r="AM7" s="298"/>
      <c r="AN7" s="299" t="s">
        <v>20</v>
      </c>
      <c r="AO7" s="299"/>
      <c r="AP7" s="299"/>
      <c r="AQ7" s="299"/>
      <c r="AR7" s="300" t="s">
        <v>21</v>
      </c>
      <c r="AS7" s="300"/>
      <c r="AT7" s="300"/>
      <c r="AU7" s="300"/>
      <c r="AV7" s="316"/>
    </row>
    <row r="8" spans="1:48" ht="21.75" customHeight="1">
      <c r="A8" s="271"/>
      <c r="B8" s="297"/>
      <c r="C8" s="297"/>
      <c r="D8" s="297"/>
      <c r="E8" s="297"/>
      <c r="F8" s="297"/>
      <c r="G8" s="277"/>
      <c r="H8" s="14" t="s">
        <v>22</v>
      </c>
      <c r="I8" s="15" t="s">
        <v>23</v>
      </c>
      <c r="J8" s="285"/>
      <c r="K8" s="279"/>
      <c r="L8" s="268"/>
      <c r="M8" s="269"/>
      <c r="N8" s="270"/>
      <c r="O8" s="285"/>
      <c r="P8" s="282"/>
      <c r="Q8" s="285"/>
      <c r="R8" s="288"/>
      <c r="S8" s="291"/>
      <c r="T8" s="69" t="s">
        <v>24</v>
      </c>
      <c r="U8" s="69" t="s">
        <v>25</v>
      </c>
      <c r="V8" s="69" t="s">
        <v>26</v>
      </c>
      <c r="W8" s="69" t="s">
        <v>27</v>
      </c>
      <c r="X8" s="70" t="s">
        <v>24</v>
      </c>
      <c r="Y8" s="70" t="s">
        <v>25</v>
      </c>
      <c r="Z8" s="70" t="s">
        <v>26</v>
      </c>
      <c r="AA8" s="70" t="s">
        <v>27</v>
      </c>
      <c r="AB8" s="71" t="s">
        <v>24</v>
      </c>
      <c r="AC8" s="71" t="s">
        <v>25</v>
      </c>
      <c r="AD8" s="71" t="s">
        <v>26</v>
      </c>
      <c r="AE8" s="71" t="s">
        <v>27</v>
      </c>
      <c r="AF8" s="72" t="s">
        <v>24</v>
      </c>
      <c r="AG8" s="72" t="s">
        <v>25</v>
      </c>
      <c r="AH8" s="72" t="s">
        <v>26</v>
      </c>
      <c r="AI8" s="72" t="s">
        <v>27</v>
      </c>
      <c r="AJ8" s="66" t="s">
        <v>24</v>
      </c>
      <c r="AK8" s="66" t="s">
        <v>25</v>
      </c>
      <c r="AL8" s="66" t="s">
        <v>26</v>
      </c>
      <c r="AM8" s="66" t="s">
        <v>27</v>
      </c>
      <c r="AN8" s="67" t="s">
        <v>24</v>
      </c>
      <c r="AO8" s="67" t="s">
        <v>25</v>
      </c>
      <c r="AP8" s="67" t="s">
        <v>26</v>
      </c>
      <c r="AQ8" s="67" t="s">
        <v>27</v>
      </c>
      <c r="AR8" s="68" t="s">
        <v>24</v>
      </c>
      <c r="AS8" s="68" t="s">
        <v>25</v>
      </c>
      <c r="AT8" s="68" t="s">
        <v>26</v>
      </c>
      <c r="AU8" s="68" t="s">
        <v>27</v>
      </c>
      <c r="AV8" s="316"/>
    </row>
    <row r="9" spans="1:48">
      <c r="A9" s="272" t="s">
        <v>28</v>
      </c>
      <c r="B9" s="272"/>
      <c r="C9" s="272"/>
      <c r="D9" s="272"/>
      <c r="E9" s="272"/>
      <c r="F9" s="272"/>
      <c r="G9" s="26">
        <f>I9+H9</f>
        <v>3335.7105647716389</v>
      </c>
      <c r="H9" s="27">
        <f>SUM(H10:H100082)</f>
        <v>2433.919867664692</v>
      </c>
      <c r="I9" s="27">
        <f>SUM(I10:I100082)</f>
        <v>901.79069710694694</v>
      </c>
      <c r="J9" s="27"/>
      <c r="K9" s="27">
        <f>SUM(K10:K100082)</f>
        <v>1629.17</v>
      </c>
      <c r="L9" s="27">
        <f>SUM(L10:L100082)</f>
        <v>1160.3399999999995</v>
      </c>
      <c r="M9" s="27">
        <f>SUM(M10:M100082)</f>
        <v>0</v>
      </c>
      <c r="N9" s="27">
        <f>SUM(N10:N100082)</f>
        <v>584.9699999999998</v>
      </c>
      <c r="O9" s="51"/>
      <c r="P9" s="208">
        <f>SUM(P10:P100082)</f>
        <v>25.25</v>
      </c>
      <c r="Q9" s="51"/>
      <c r="R9" s="51"/>
      <c r="S9" s="51"/>
      <c r="T9" s="27">
        <f t="shared" ref="T9:AU9" si="0">SUM(T10:T100082)</f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  <c r="AG9" s="27">
        <f t="shared" si="0"/>
        <v>0</v>
      </c>
      <c r="AH9" s="27">
        <f t="shared" si="0"/>
        <v>0</v>
      </c>
      <c r="AI9" s="27">
        <f t="shared" si="0"/>
        <v>0</v>
      </c>
      <c r="AJ9" s="27">
        <f t="shared" si="0"/>
        <v>0</v>
      </c>
      <c r="AK9" s="27">
        <f t="shared" si="0"/>
        <v>0</v>
      </c>
      <c r="AL9" s="27">
        <f t="shared" si="0"/>
        <v>0</v>
      </c>
      <c r="AM9" s="27">
        <f t="shared" si="0"/>
        <v>0</v>
      </c>
      <c r="AN9" s="27">
        <f t="shared" si="0"/>
        <v>6.66</v>
      </c>
      <c r="AO9" s="27">
        <f t="shared" si="0"/>
        <v>5.8000000000000007</v>
      </c>
      <c r="AP9" s="27">
        <f t="shared" si="0"/>
        <v>7.29</v>
      </c>
      <c r="AQ9" s="27">
        <f t="shared" si="0"/>
        <v>5.5</v>
      </c>
      <c r="AR9" s="27">
        <f t="shared" si="0"/>
        <v>0</v>
      </c>
      <c r="AS9" s="27">
        <f t="shared" si="0"/>
        <v>0</v>
      </c>
      <c r="AT9" s="27">
        <f t="shared" si="0"/>
        <v>0</v>
      </c>
      <c r="AU9" s="27">
        <f t="shared" si="0"/>
        <v>0</v>
      </c>
      <c r="AV9" s="28"/>
    </row>
    <row r="10" spans="1:48" s="23" customFormat="1" ht="21.75">
      <c r="A10" s="210"/>
      <c r="B10" s="63">
        <v>1</v>
      </c>
      <c r="C10" s="65" t="s">
        <v>120</v>
      </c>
      <c r="D10" s="133" t="s">
        <v>230</v>
      </c>
      <c r="E10" s="114" t="s">
        <v>121</v>
      </c>
      <c r="F10" s="114" t="s">
        <v>122</v>
      </c>
      <c r="G10" s="121">
        <v>9.0615059369399997</v>
      </c>
      <c r="H10" s="121">
        <v>9.0615059369399997</v>
      </c>
      <c r="I10" s="121">
        <v>0</v>
      </c>
      <c r="J10" s="117">
        <v>1</v>
      </c>
      <c r="K10" s="83">
        <v>2.4900000000000002</v>
      </c>
      <c r="L10" s="118">
        <v>0</v>
      </c>
      <c r="M10" s="118">
        <v>0</v>
      </c>
      <c r="N10" s="118">
        <v>0</v>
      </c>
      <c r="O10" s="22">
        <v>28</v>
      </c>
      <c r="P10" s="83">
        <v>0</v>
      </c>
      <c r="Q10" s="75">
        <v>0</v>
      </c>
      <c r="R10" s="75">
        <v>2</v>
      </c>
      <c r="S10" s="75">
        <v>2</v>
      </c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79"/>
    </row>
    <row r="11" spans="1:48" s="23" customFormat="1" ht="21.75">
      <c r="A11" s="210"/>
      <c r="B11" s="63">
        <v>2</v>
      </c>
      <c r="C11" s="65" t="s">
        <v>120</v>
      </c>
      <c r="D11" s="133" t="s">
        <v>231</v>
      </c>
      <c r="E11" s="114" t="s">
        <v>121</v>
      </c>
      <c r="F11" s="114" t="s">
        <v>122</v>
      </c>
      <c r="G11" s="121">
        <v>0</v>
      </c>
      <c r="H11" s="121">
        <v>0</v>
      </c>
      <c r="I11" s="121">
        <v>0</v>
      </c>
      <c r="J11" s="117">
        <v>1</v>
      </c>
      <c r="K11" s="83">
        <v>1.45</v>
      </c>
      <c r="L11" s="118">
        <v>0</v>
      </c>
      <c r="M11" s="118">
        <v>0</v>
      </c>
      <c r="N11" s="118">
        <v>0</v>
      </c>
      <c r="O11" s="22">
        <v>26</v>
      </c>
      <c r="P11" s="83">
        <v>0</v>
      </c>
      <c r="Q11" s="75">
        <v>0</v>
      </c>
      <c r="R11" s="75">
        <v>2</v>
      </c>
      <c r="S11" s="75">
        <v>2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79"/>
    </row>
    <row r="12" spans="1:48" s="23" customFormat="1" ht="21.75">
      <c r="A12" s="210"/>
      <c r="B12" s="63">
        <v>3</v>
      </c>
      <c r="C12" s="65" t="s">
        <v>120</v>
      </c>
      <c r="D12" s="133" t="s">
        <v>232</v>
      </c>
      <c r="E12" s="114" t="s">
        <v>121</v>
      </c>
      <c r="F12" s="114" t="s">
        <v>122</v>
      </c>
      <c r="G12" s="121">
        <v>0</v>
      </c>
      <c r="H12" s="121">
        <v>0</v>
      </c>
      <c r="I12" s="121">
        <v>0</v>
      </c>
      <c r="J12" s="117">
        <v>1</v>
      </c>
      <c r="K12" s="83">
        <v>4.58</v>
      </c>
      <c r="L12" s="118">
        <v>0</v>
      </c>
      <c r="M12" s="118">
        <v>0</v>
      </c>
      <c r="N12" s="118">
        <v>0</v>
      </c>
      <c r="O12" s="22">
        <v>26</v>
      </c>
      <c r="P12" s="83">
        <v>0</v>
      </c>
      <c r="Q12" s="75">
        <v>0</v>
      </c>
      <c r="R12" s="75">
        <v>2</v>
      </c>
      <c r="S12" s="75">
        <v>2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79"/>
    </row>
    <row r="13" spans="1:48" s="23" customFormat="1" ht="21.75">
      <c r="A13" s="210"/>
      <c r="B13" s="63">
        <v>4</v>
      </c>
      <c r="C13" s="65" t="s">
        <v>120</v>
      </c>
      <c r="D13" s="194" t="s">
        <v>233</v>
      </c>
      <c r="E13" s="63" t="s">
        <v>121</v>
      </c>
      <c r="F13" s="63" t="s">
        <v>122</v>
      </c>
      <c r="G13" s="111">
        <v>0</v>
      </c>
      <c r="H13" s="111">
        <v>0</v>
      </c>
      <c r="I13" s="111">
        <v>0</v>
      </c>
      <c r="J13" s="22">
        <v>3</v>
      </c>
      <c r="K13" s="83">
        <v>1.31</v>
      </c>
      <c r="L13" s="83">
        <v>0</v>
      </c>
      <c r="M13" s="83">
        <v>0</v>
      </c>
      <c r="N13" s="83">
        <v>0</v>
      </c>
      <c r="O13" s="22">
        <v>0</v>
      </c>
      <c r="P13" s="83">
        <v>0</v>
      </c>
      <c r="Q13" s="75">
        <v>0</v>
      </c>
      <c r="R13" s="75">
        <v>2</v>
      </c>
      <c r="S13" s="75">
        <v>2</v>
      </c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79"/>
    </row>
    <row r="14" spans="1:48" s="23" customFormat="1" ht="21.75">
      <c r="A14" s="210" t="str">
        <f t="shared" ref="A14:A262" si="1"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"&amp;IF(J14=1,IF(K14&gt;0,IF(P14&gt;0,IF(O14&lt;=7,IF(Q14=100,"","33"),IF(O14&lt;=25,IF(Q14&gt;0,IF(Q14&lt;100,"",33),IF(Q14=0,"","33")),IF(Q14=0,"",33))),IF(O14&gt;25,"",33)),""),IF(J14&gt;1,IF(P14&gt;0,"55",""),IF(J14=0,IF(P14&gt;0,"55","00"))))&amp;" "&amp;IF(P14&gt;0,IF(R14&gt;0,IF(S14&gt;0,"",88),77),"")</f>
        <v xml:space="preserve">   </v>
      </c>
      <c r="B14" s="63">
        <v>5</v>
      </c>
      <c r="C14" s="170" t="s">
        <v>123</v>
      </c>
      <c r="D14" s="63" t="s">
        <v>44</v>
      </c>
      <c r="E14" s="63" t="s">
        <v>121</v>
      </c>
      <c r="F14" s="63" t="s">
        <v>122</v>
      </c>
      <c r="G14" s="111">
        <v>17.94538381409</v>
      </c>
      <c r="H14" s="111">
        <v>3.5084597147699998</v>
      </c>
      <c r="I14" s="111">
        <v>14.436924099320001</v>
      </c>
      <c r="J14" s="22">
        <v>1</v>
      </c>
      <c r="K14" s="83">
        <v>0</v>
      </c>
      <c r="L14" s="111">
        <v>18.14</v>
      </c>
      <c r="M14" s="83">
        <v>0</v>
      </c>
      <c r="N14" s="83">
        <v>0</v>
      </c>
      <c r="O14" s="22">
        <v>26</v>
      </c>
      <c r="P14" s="83">
        <v>0</v>
      </c>
      <c r="Q14" s="75">
        <v>0</v>
      </c>
      <c r="R14" s="75">
        <v>2</v>
      </c>
      <c r="S14" s="75">
        <v>2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79"/>
    </row>
    <row r="15" spans="1:48" s="23" customFormat="1" ht="21.75">
      <c r="A15" s="210"/>
      <c r="B15" s="63">
        <v>6</v>
      </c>
      <c r="C15" s="170" t="s">
        <v>124</v>
      </c>
      <c r="D15" s="194" t="s">
        <v>230</v>
      </c>
      <c r="E15" s="63" t="s">
        <v>121</v>
      </c>
      <c r="F15" s="63" t="s">
        <v>122</v>
      </c>
      <c r="G15" s="111">
        <v>13.2704262348</v>
      </c>
      <c r="H15" s="111">
        <v>13.2704262348</v>
      </c>
      <c r="I15" s="111">
        <v>0</v>
      </c>
      <c r="J15" s="22">
        <v>2</v>
      </c>
      <c r="K15" s="83">
        <v>6.87</v>
      </c>
      <c r="L15" s="111">
        <v>0</v>
      </c>
      <c r="M15" s="83">
        <v>0</v>
      </c>
      <c r="N15" s="83">
        <v>0</v>
      </c>
      <c r="O15" s="22">
        <v>0</v>
      </c>
      <c r="P15" s="83">
        <v>0</v>
      </c>
      <c r="Q15" s="75">
        <v>0</v>
      </c>
      <c r="R15" s="75">
        <v>2</v>
      </c>
      <c r="S15" s="75">
        <v>2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78"/>
    </row>
    <row r="16" spans="1:48" s="23" customFormat="1" ht="21.75">
      <c r="A16" s="210"/>
      <c r="B16" s="63">
        <v>7</v>
      </c>
      <c r="C16" s="170" t="s">
        <v>124</v>
      </c>
      <c r="D16" s="194" t="s">
        <v>231</v>
      </c>
      <c r="E16" s="63" t="s">
        <v>121</v>
      </c>
      <c r="F16" s="63" t="s">
        <v>122</v>
      </c>
      <c r="G16" s="111">
        <v>0</v>
      </c>
      <c r="H16" s="111">
        <v>0</v>
      </c>
      <c r="I16" s="111">
        <v>0</v>
      </c>
      <c r="J16" s="22">
        <v>2</v>
      </c>
      <c r="K16" s="83">
        <v>5.58</v>
      </c>
      <c r="L16" s="111">
        <v>0</v>
      </c>
      <c r="M16" s="83">
        <v>0</v>
      </c>
      <c r="N16" s="83">
        <v>0</v>
      </c>
      <c r="O16" s="22">
        <v>0</v>
      </c>
      <c r="P16" s="83">
        <v>0</v>
      </c>
      <c r="Q16" s="75">
        <v>0</v>
      </c>
      <c r="R16" s="75">
        <v>2</v>
      </c>
      <c r="S16" s="75">
        <v>2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78"/>
    </row>
    <row r="17" spans="1:48" s="23" customFormat="1" ht="21.75">
      <c r="A17" s="210"/>
      <c r="B17" s="63">
        <v>8</v>
      </c>
      <c r="C17" s="170" t="s">
        <v>124</v>
      </c>
      <c r="D17" s="194" t="s">
        <v>232</v>
      </c>
      <c r="E17" s="63" t="s">
        <v>121</v>
      </c>
      <c r="F17" s="63" t="s">
        <v>122</v>
      </c>
      <c r="G17" s="111">
        <v>0</v>
      </c>
      <c r="H17" s="111">
        <v>0</v>
      </c>
      <c r="I17" s="111">
        <v>0</v>
      </c>
      <c r="J17" s="22">
        <v>3</v>
      </c>
      <c r="K17" s="83">
        <v>0.82</v>
      </c>
      <c r="L17" s="111">
        <v>0</v>
      </c>
      <c r="M17" s="83">
        <v>0</v>
      </c>
      <c r="N17" s="83">
        <v>0</v>
      </c>
      <c r="O17" s="22">
        <v>0</v>
      </c>
      <c r="P17" s="83">
        <v>0</v>
      </c>
      <c r="Q17" s="75">
        <v>0</v>
      </c>
      <c r="R17" s="75">
        <v>2</v>
      </c>
      <c r="S17" s="75">
        <v>2</v>
      </c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118"/>
    </row>
    <row r="18" spans="1:48" s="23" customFormat="1" ht="21.75">
      <c r="A18" s="211"/>
      <c r="B18" s="63">
        <v>9</v>
      </c>
      <c r="C18" s="170" t="s">
        <v>125</v>
      </c>
      <c r="D18" s="194" t="s">
        <v>230</v>
      </c>
      <c r="E18" s="63" t="s">
        <v>121</v>
      </c>
      <c r="F18" s="63" t="s">
        <v>122</v>
      </c>
      <c r="G18" s="111">
        <v>8.4250774181899999</v>
      </c>
      <c r="H18" s="111">
        <v>8.4250774181899999</v>
      </c>
      <c r="I18" s="111">
        <v>0</v>
      </c>
      <c r="J18" s="22">
        <v>1</v>
      </c>
      <c r="K18" s="83">
        <v>2.84</v>
      </c>
      <c r="L18" s="83">
        <v>0</v>
      </c>
      <c r="M18" s="83" t="s">
        <v>207</v>
      </c>
      <c r="N18" s="83">
        <v>0</v>
      </c>
      <c r="O18" s="22">
        <v>17</v>
      </c>
      <c r="P18" s="83">
        <v>0</v>
      </c>
      <c r="Q18" s="75">
        <v>0</v>
      </c>
      <c r="R18" s="75">
        <v>2</v>
      </c>
      <c r="S18" s="75">
        <v>2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78"/>
    </row>
    <row r="19" spans="1:48" s="23" customFormat="1" ht="18.75">
      <c r="A19" s="151"/>
      <c r="B19" s="63">
        <v>10</v>
      </c>
      <c r="C19" s="170" t="s">
        <v>125</v>
      </c>
      <c r="D19" s="194" t="s">
        <v>231</v>
      </c>
      <c r="E19" s="63" t="s">
        <v>121</v>
      </c>
      <c r="F19" s="63" t="s">
        <v>122</v>
      </c>
      <c r="G19" s="111">
        <v>0</v>
      </c>
      <c r="H19" s="111">
        <v>0</v>
      </c>
      <c r="I19" s="111">
        <v>0</v>
      </c>
      <c r="J19" s="22">
        <v>1</v>
      </c>
      <c r="K19" s="83">
        <v>4.3600000000000003</v>
      </c>
      <c r="L19" s="111">
        <v>0</v>
      </c>
      <c r="M19" s="111">
        <v>0</v>
      </c>
      <c r="N19" s="111">
        <v>0</v>
      </c>
      <c r="O19" s="22">
        <v>23</v>
      </c>
      <c r="P19" s="83">
        <v>0</v>
      </c>
      <c r="Q19" s="75">
        <v>0</v>
      </c>
      <c r="R19" s="75">
        <v>2</v>
      </c>
      <c r="S19" s="75">
        <v>2</v>
      </c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78" t="s">
        <v>205</v>
      </c>
    </row>
    <row r="20" spans="1:48" s="23" customFormat="1" ht="21.75">
      <c r="A20" s="210"/>
      <c r="B20" s="63">
        <v>11</v>
      </c>
      <c r="C20" s="170" t="s">
        <v>125</v>
      </c>
      <c r="D20" s="194" t="s">
        <v>232</v>
      </c>
      <c r="E20" s="63" t="s">
        <v>121</v>
      </c>
      <c r="F20" s="63" t="s">
        <v>122</v>
      </c>
      <c r="G20" s="111">
        <v>0</v>
      </c>
      <c r="H20" s="111">
        <v>0</v>
      </c>
      <c r="I20" s="111">
        <v>0</v>
      </c>
      <c r="J20" s="22">
        <v>3</v>
      </c>
      <c r="K20" s="212">
        <v>1.23</v>
      </c>
      <c r="L20" s="111">
        <v>0</v>
      </c>
      <c r="M20" s="111">
        <v>0</v>
      </c>
      <c r="N20" s="111">
        <v>0</v>
      </c>
      <c r="O20" s="63">
        <v>0</v>
      </c>
      <c r="P20" s="83">
        <v>0</v>
      </c>
      <c r="Q20" s="75">
        <v>0</v>
      </c>
      <c r="R20" s="75">
        <v>2</v>
      </c>
      <c r="S20" s="75">
        <v>2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78"/>
    </row>
    <row r="21" spans="1:48" s="23" customFormat="1" ht="21.75">
      <c r="A21" s="211"/>
      <c r="B21" s="63">
        <v>12</v>
      </c>
      <c r="C21" s="170" t="s">
        <v>126</v>
      </c>
      <c r="D21" s="194" t="s">
        <v>230</v>
      </c>
      <c r="E21" s="63" t="s">
        <v>121</v>
      </c>
      <c r="F21" s="63" t="s">
        <v>122</v>
      </c>
      <c r="G21" s="111">
        <v>41.185483843900002</v>
      </c>
      <c r="H21" s="111">
        <v>41.185483843900002</v>
      </c>
      <c r="I21" s="111">
        <v>0</v>
      </c>
      <c r="J21" s="22">
        <v>1</v>
      </c>
      <c r="K21" s="83">
        <v>13.12</v>
      </c>
      <c r="L21" s="83">
        <v>0</v>
      </c>
      <c r="M21" s="83" t="s">
        <v>207</v>
      </c>
      <c r="N21" s="83">
        <v>0</v>
      </c>
      <c r="O21" s="22">
        <v>18</v>
      </c>
      <c r="P21" s="83">
        <v>0</v>
      </c>
      <c r="Q21" s="75">
        <v>0</v>
      </c>
      <c r="R21" s="75">
        <v>2</v>
      </c>
      <c r="S21" s="75">
        <v>2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78"/>
    </row>
    <row r="22" spans="1:48" s="23" customFormat="1" ht="18.75">
      <c r="A22" s="151"/>
      <c r="B22" s="63">
        <v>13</v>
      </c>
      <c r="C22" s="170" t="s">
        <v>126</v>
      </c>
      <c r="D22" s="194" t="s">
        <v>231</v>
      </c>
      <c r="E22" s="63" t="s">
        <v>121</v>
      </c>
      <c r="F22" s="63" t="s">
        <v>122</v>
      </c>
      <c r="G22" s="111">
        <v>0</v>
      </c>
      <c r="H22" s="111">
        <v>0</v>
      </c>
      <c r="I22" s="111">
        <v>0</v>
      </c>
      <c r="J22" s="22">
        <v>1</v>
      </c>
      <c r="K22" s="83">
        <v>12.44</v>
      </c>
      <c r="L22" s="83">
        <v>0</v>
      </c>
      <c r="M22" s="83">
        <v>0</v>
      </c>
      <c r="N22" s="83">
        <v>0</v>
      </c>
      <c r="O22" s="22">
        <v>25</v>
      </c>
      <c r="P22" s="83">
        <v>0</v>
      </c>
      <c r="Q22" s="75">
        <v>0</v>
      </c>
      <c r="R22" s="75">
        <v>2</v>
      </c>
      <c r="S22" s="75">
        <v>2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78"/>
    </row>
    <row r="23" spans="1:48" ht="18.75">
      <c r="A23" s="151"/>
      <c r="B23" s="63">
        <v>14</v>
      </c>
      <c r="C23" s="170" t="s">
        <v>126</v>
      </c>
      <c r="D23" s="194" t="s">
        <v>232</v>
      </c>
      <c r="E23" s="63" t="s">
        <v>121</v>
      </c>
      <c r="F23" s="63" t="s">
        <v>122</v>
      </c>
      <c r="G23" s="111">
        <v>0</v>
      </c>
      <c r="H23" s="111">
        <v>0</v>
      </c>
      <c r="I23" s="111">
        <v>0</v>
      </c>
      <c r="J23" s="22">
        <v>1</v>
      </c>
      <c r="K23" s="212">
        <v>9.3699999999999992</v>
      </c>
      <c r="L23" s="83">
        <v>0</v>
      </c>
      <c r="M23" s="83">
        <v>0</v>
      </c>
      <c r="N23" s="83">
        <v>0</v>
      </c>
      <c r="O23" s="63">
        <v>25</v>
      </c>
      <c r="P23" s="83">
        <v>0</v>
      </c>
      <c r="Q23" s="75">
        <v>0</v>
      </c>
      <c r="R23" s="75">
        <v>2</v>
      </c>
      <c r="S23" s="75">
        <v>2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78" t="s">
        <v>205</v>
      </c>
    </row>
    <row r="24" spans="1:48" ht="21.75">
      <c r="A24" s="210"/>
      <c r="B24" s="63">
        <v>15</v>
      </c>
      <c r="C24" s="170" t="s">
        <v>126</v>
      </c>
      <c r="D24" s="194" t="s">
        <v>233</v>
      </c>
      <c r="E24" s="63" t="s">
        <v>121</v>
      </c>
      <c r="F24" s="63" t="s">
        <v>122</v>
      </c>
      <c r="G24" s="111">
        <v>0</v>
      </c>
      <c r="H24" s="111">
        <v>0</v>
      </c>
      <c r="I24" s="111">
        <v>0</v>
      </c>
      <c r="J24" s="22">
        <v>3</v>
      </c>
      <c r="K24" s="212">
        <v>6.26</v>
      </c>
      <c r="L24" s="83">
        <v>0</v>
      </c>
      <c r="M24" s="83">
        <v>0</v>
      </c>
      <c r="N24" s="83">
        <v>0</v>
      </c>
      <c r="O24" s="63">
        <v>0</v>
      </c>
      <c r="P24" s="83">
        <v>0</v>
      </c>
      <c r="Q24" s="75">
        <v>0</v>
      </c>
      <c r="R24" s="75">
        <v>2</v>
      </c>
      <c r="S24" s="75">
        <v>2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78"/>
    </row>
    <row r="25" spans="1:48" ht="21.75">
      <c r="A25" s="210"/>
      <c r="B25" s="63">
        <v>16</v>
      </c>
      <c r="C25" s="170" t="s">
        <v>127</v>
      </c>
      <c r="D25" s="194" t="s">
        <v>230</v>
      </c>
      <c r="E25" s="63" t="s">
        <v>121</v>
      </c>
      <c r="F25" s="63" t="s">
        <v>122</v>
      </c>
      <c r="G25" s="111">
        <v>13.311075432959299</v>
      </c>
      <c r="H25" s="111">
        <v>9.7155089771899998</v>
      </c>
      <c r="I25" s="111">
        <v>3.5955664557693003</v>
      </c>
      <c r="J25" s="22">
        <v>1</v>
      </c>
      <c r="K25" s="83">
        <v>2.64</v>
      </c>
      <c r="L25" s="83">
        <v>0</v>
      </c>
      <c r="M25" s="83">
        <v>0</v>
      </c>
      <c r="N25" s="83">
        <v>0</v>
      </c>
      <c r="O25" s="22">
        <v>27</v>
      </c>
      <c r="P25" s="83">
        <v>0</v>
      </c>
      <c r="Q25" s="75">
        <v>0</v>
      </c>
      <c r="R25" s="75">
        <v>2</v>
      </c>
      <c r="S25" s="75">
        <v>2</v>
      </c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78"/>
    </row>
    <row r="26" spans="1:48" ht="21.75">
      <c r="A26" s="211"/>
      <c r="B26" s="63">
        <v>17</v>
      </c>
      <c r="C26" s="170" t="s">
        <v>127</v>
      </c>
      <c r="D26" s="194" t="s">
        <v>231</v>
      </c>
      <c r="E26" s="63" t="s">
        <v>121</v>
      </c>
      <c r="F26" s="63" t="s">
        <v>122</v>
      </c>
      <c r="G26" s="111">
        <v>0</v>
      </c>
      <c r="H26" s="111">
        <v>0</v>
      </c>
      <c r="I26" s="111">
        <v>0</v>
      </c>
      <c r="J26" s="22">
        <v>1</v>
      </c>
      <c r="K26" s="83">
        <v>3.41</v>
      </c>
      <c r="L26" s="83">
        <v>0</v>
      </c>
      <c r="M26" s="83">
        <v>0</v>
      </c>
      <c r="N26" s="83">
        <v>0</v>
      </c>
      <c r="O26" s="22">
        <v>25</v>
      </c>
      <c r="P26" s="83">
        <v>0</v>
      </c>
      <c r="Q26" s="75">
        <v>0</v>
      </c>
      <c r="R26" s="75">
        <v>2</v>
      </c>
      <c r="S26" s="75">
        <v>2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78"/>
    </row>
    <row r="27" spans="1:48" ht="18.75">
      <c r="A27" s="151"/>
      <c r="B27" s="63">
        <v>18</v>
      </c>
      <c r="C27" s="170" t="s">
        <v>127</v>
      </c>
      <c r="D27" s="194" t="s">
        <v>232</v>
      </c>
      <c r="E27" s="63" t="s">
        <v>121</v>
      </c>
      <c r="F27" s="63" t="s">
        <v>122</v>
      </c>
      <c r="G27" s="111">
        <v>0</v>
      </c>
      <c r="H27" s="111">
        <v>0</v>
      </c>
      <c r="I27" s="111">
        <v>0</v>
      </c>
      <c r="J27" s="22">
        <v>1</v>
      </c>
      <c r="K27" s="83">
        <v>4.3499999999999996</v>
      </c>
      <c r="L27" s="83">
        <v>0</v>
      </c>
      <c r="M27" s="83">
        <v>0</v>
      </c>
      <c r="N27" s="83">
        <v>0</v>
      </c>
      <c r="O27" s="22">
        <v>20</v>
      </c>
      <c r="P27" s="83">
        <v>0</v>
      </c>
      <c r="Q27" s="75">
        <v>60</v>
      </c>
      <c r="R27" s="75">
        <v>2</v>
      </c>
      <c r="S27" s="75">
        <v>2</v>
      </c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79"/>
    </row>
    <row r="28" spans="1:48" ht="21.75">
      <c r="A28" s="210"/>
      <c r="B28" s="63">
        <v>19</v>
      </c>
      <c r="C28" s="170" t="s">
        <v>127</v>
      </c>
      <c r="D28" s="194" t="s">
        <v>233</v>
      </c>
      <c r="E28" s="63" t="s">
        <v>121</v>
      </c>
      <c r="F28" s="63" t="s">
        <v>122</v>
      </c>
      <c r="G28" s="111">
        <v>0</v>
      </c>
      <c r="H28" s="111">
        <v>0</v>
      </c>
      <c r="I28" s="111">
        <v>0</v>
      </c>
      <c r="J28" s="22">
        <v>3</v>
      </c>
      <c r="K28" s="212">
        <v>2.91</v>
      </c>
      <c r="L28" s="83">
        <v>0</v>
      </c>
      <c r="M28" s="83">
        <v>0</v>
      </c>
      <c r="N28" s="83">
        <v>0</v>
      </c>
      <c r="O28" s="63">
        <v>0</v>
      </c>
      <c r="P28" s="83">
        <v>0</v>
      </c>
      <c r="Q28" s="75">
        <v>0</v>
      </c>
      <c r="R28" s="75">
        <v>2</v>
      </c>
      <c r="S28" s="75">
        <v>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O28" s="64"/>
      <c r="AP28" s="64"/>
      <c r="AQ28" s="64"/>
      <c r="AR28" s="64"/>
      <c r="AS28" s="64"/>
      <c r="AT28" s="64"/>
      <c r="AU28" s="64"/>
      <c r="AV28" s="79"/>
    </row>
    <row r="29" spans="1:48" ht="21.75">
      <c r="A29" s="210"/>
      <c r="B29" s="63">
        <v>20</v>
      </c>
      <c r="C29" s="170" t="s">
        <v>128</v>
      </c>
      <c r="D29" s="133" t="s">
        <v>230</v>
      </c>
      <c r="E29" s="114" t="s">
        <v>121</v>
      </c>
      <c r="F29" s="114" t="s">
        <v>122</v>
      </c>
      <c r="G29" s="121">
        <v>98.060364324999995</v>
      </c>
      <c r="H29" s="121">
        <v>98.060364324999995</v>
      </c>
      <c r="I29" s="121">
        <v>0</v>
      </c>
      <c r="J29" s="117">
        <v>1</v>
      </c>
      <c r="K29" s="118">
        <v>4.83</v>
      </c>
      <c r="L29" s="118">
        <v>0</v>
      </c>
      <c r="M29" s="118">
        <v>0</v>
      </c>
      <c r="N29" s="118">
        <v>0</v>
      </c>
      <c r="O29" s="22">
        <v>3</v>
      </c>
      <c r="P29" s="83">
        <v>4.83</v>
      </c>
      <c r="Q29" s="75">
        <v>100</v>
      </c>
      <c r="R29" s="75">
        <v>2</v>
      </c>
      <c r="S29" s="75">
        <v>2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82">
        <v>4.83</v>
      </c>
      <c r="AO29" s="64"/>
      <c r="AP29" s="64"/>
      <c r="AQ29" s="64"/>
      <c r="AR29" s="64"/>
      <c r="AS29" s="64"/>
      <c r="AT29" s="64"/>
      <c r="AU29" s="64"/>
      <c r="AV29" s="79"/>
    </row>
    <row r="30" spans="1:48" ht="21.75">
      <c r="A30" s="210"/>
      <c r="B30" s="63">
        <v>21</v>
      </c>
      <c r="C30" s="170" t="s">
        <v>128</v>
      </c>
      <c r="D30" s="133" t="s">
        <v>231</v>
      </c>
      <c r="E30" s="114" t="s">
        <v>121</v>
      </c>
      <c r="F30" s="114" t="s">
        <v>122</v>
      </c>
      <c r="G30" s="121">
        <v>0</v>
      </c>
      <c r="H30" s="121">
        <v>0</v>
      </c>
      <c r="I30" s="121">
        <v>0</v>
      </c>
      <c r="J30" s="117">
        <v>1</v>
      </c>
      <c r="K30" s="118">
        <v>0</v>
      </c>
      <c r="L30" s="121">
        <v>0</v>
      </c>
      <c r="M30" s="118" t="s">
        <v>286</v>
      </c>
      <c r="N30" s="118">
        <v>16.059999999999999</v>
      </c>
      <c r="O30" s="22">
        <v>21</v>
      </c>
      <c r="P30" s="83">
        <v>0</v>
      </c>
      <c r="Q30" s="75">
        <v>0</v>
      </c>
      <c r="R30" s="75">
        <v>2</v>
      </c>
      <c r="S30" s="75">
        <v>2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79"/>
    </row>
    <row r="31" spans="1:48" ht="21.75">
      <c r="A31" s="211"/>
      <c r="B31" s="63">
        <v>22</v>
      </c>
      <c r="C31" s="170" t="s">
        <v>128</v>
      </c>
      <c r="D31" s="133" t="s">
        <v>232</v>
      </c>
      <c r="E31" s="114" t="s">
        <v>121</v>
      </c>
      <c r="F31" s="114" t="s">
        <v>122</v>
      </c>
      <c r="G31" s="121">
        <v>0</v>
      </c>
      <c r="H31" s="121">
        <v>0</v>
      </c>
      <c r="I31" s="121">
        <v>0</v>
      </c>
      <c r="J31" s="117">
        <v>1</v>
      </c>
      <c r="K31" s="118">
        <v>0</v>
      </c>
      <c r="L31" s="121">
        <v>0</v>
      </c>
      <c r="M31" s="118" t="s">
        <v>287</v>
      </c>
      <c r="N31" s="118">
        <v>17.78</v>
      </c>
      <c r="O31" s="22">
        <v>21</v>
      </c>
      <c r="P31" s="83">
        <v>0</v>
      </c>
      <c r="Q31" s="75">
        <v>0</v>
      </c>
      <c r="R31" s="75">
        <v>2</v>
      </c>
      <c r="S31" s="75">
        <v>2</v>
      </c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79"/>
    </row>
    <row r="32" spans="1:48" ht="21.75">
      <c r="A32" s="211"/>
      <c r="B32" s="63">
        <v>23</v>
      </c>
      <c r="C32" s="170" t="s">
        <v>128</v>
      </c>
      <c r="D32" s="133" t="s">
        <v>233</v>
      </c>
      <c r="E32" s="114" t="s">
        <v>121</v>
      </c>
      <c r="F32" s="114" t="s">
        <v>122</v>
      </c>
      <c r="G32" s="121">
        <v>0</v>
      </c>
      <c r="H32" s="121">
        <v>0</v>
      </c>
      <c r="I32" s="121">
        <v>0</v>
      </c>
      <c r="J32" s="117">
        <v>1</v>
      </c>
      <c r="K32" s="118">
        <v>0</v>
      </c>
      <c r="L32" s="121">
        <v>0</v>
      </c>
      <c r="M32" s="118" t="s">
        <v>309</v>
      </c>
      <c r="N32" s="118">
        <v>6.99</v>
      </c>
      <c r="O32" s="22">
        <v>22</v>
      </c>
      <c r="P32" s="83">
        <v>0</v>
      </c>
      <c r="Q32" s="75">
        <v>0</v>
      </c>
      <c r="R32" s="75">
        <v>2</v>
      </c>
      <c r="S32" s="75">
        <v>2</v>
      </c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79"/>
    </row>
    <row r="33" spans="1:52" ht="18.75">
      <c r="A33" s="151"/>
      <c r="B33" s="63">
        <v>24</v>
      </c>
      <c r="C33" s="170" t="s">
        <v>128</v>
      </c>
      <c r="D33" s="133" t="s">
        <v>234</v>
      </c>
      <c r="E33" s="114" t="s">
        <v>121</v>
      </c>
      <c r="F33" s="114" t="s">
        <v>122</v>
      </c>
      <c r="G33" s="121">
        <v>0</v>
      </c>
      <c r="H33" s="121">
        <v>0</v>
      </c>
      <c r="I33" s="121">
        <v>0</v>
      </c>
      <c r="J33" s="117">
        <v>1</v>
      </c>
      <c r="K33" s="118">
        <v>0</v>
      </c>
      <c r="L33" s="121">
        <v>0</v>
      </c>
      <c r="M33" s="118" t="s">
        <v>287</v>
      </c>
      <c r="N33" s="136">
        <v>48.83</v>
      </c>
      <c r="O33" s="22">
        <v>22</v>
      </c>
      <c r="P33" s="83">
        <v>0</v>
      </c>
      <c r="Q33" s="75">
        <v>0</v>
      </c>
      <c r="R33" s="75">
        <v>2</v>
      </c>
      <c r="S33" s="75">
        <v>2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79"/>
    </row>
    <row r="34" spans="1:52" ht="21.75">
      <c r="A34" s="213"/>
      <c r="B34" s="63">
        <v>25</v>
      </c>
      <c r="C34" s="170" t="s">
        <v>128</v>
      </c>
      <c r="D34" s="194" t="s">
        <v>235</v>
      </c>
      <c r="E34" s="63" t="s">
        <v>121</v>
      </c>
      <c r="F34" s="63" t="s">
        <v>122</v>
      </c>
      <c r="G34" s="111">
        <v>0</v>
      </c>
      <c r="H34" s="111">
        <v>0</v>
      </c>
      <c r="I34" s="111">
        <v>0</v>
      </c>
      <c r="J34" s="22">
        <v>3</v>
      </c>
      <c r="K34" s="83">
        <v>3.25</v>
      </c>
      <c r="L34" s="111">
        <v>0</v>
      </c>
      <c r="M34" s="83">
        <v>0</v>
      </c>
      <c r="N34" s="212">
        <v>0</v>
      </c>
      <c r="O34" s="63">
        <v>0</v>
      </c>
      <c r="P34" s="83">
        <v>0</v>
      </c>
      <c r="Q34" s="75">
        <v>0</v>
      </c>
      <c r="R34" s="75">
        <v>2</v>
      </c>
      <c r="S34" s="75">
        <v>2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79"/>
    </row>
    <row r="35" spans="1:52" ht="21.75">
      <c r="A35" s="213"/>
      <c r="B35" s="63">
        <v>26</v>
      </c>
      <c r="C35" s="170" t="s">
        <v>128</v>
      </c>
      <c r="D35" s="194" t="s">
        <v>236</v>
      </c>
      <c r="E35" s="63" t="s">
        <v>121</v>
      </c>
      <c r="F35" s="63" t="s">
        <v>122</v>
      </c>
      <c r="G35" s="111">
        <v>0</v>
      </c>
      <c r="H35" s="111">
        <v>0</v>
      </c>
      <c r="I35" s="111">
        <v>0</v>
      </c>
      <c r="J35" s="22">
        <v>1</v>
      </c>
      <c r="K35" s="83">
        <v>5.32</v>
      </c>
      <c r="L35" s="111">
        <v>0</v>
      </c>
      <c r="M35" s="83">
        <v>0</v>
      </c>
      <c r="N35" s="212">
        <v>0</v>
      </c>
      <c r="O35" s="63">
        <v>3</v>
      </c>
      <c r="P35" s="83">
        <v>0</v>
      </c>
      <c r="Q35" s="75">
        <v>0</v>
      </c>
      <c r="R35" s="75">
        <v>2</v>
      </c>
      <c r="S35" s="75">
        <v>2</v>
      </c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79"/>
    </row>
    <row r="36" spans="1:52" ht="21.75">
      <c r="A36" s="210"/>
      <c r="B36" s="63">
        <v>27</v>
      </c>
      <c r="C36" s="170" t="s">
        <v>129</v>
      </c>
      <c r="D36" s="194" t="s">
        <v>230</v>
      </c>
      <c r="E36" s="63" t="s">
        <v>121</v>
      </c>
      <c r="F36" s="63" t="s">
        <v>122</v>
      </c>
      <c r="G36" s="111">
        <v>33.631791613300003</v>
      </c>
      <c r="H36" s="111">
        <v>33.631791613300003</v>
      </c>
      <c r="I36" s="111">
        <v>0</v>
      </c>
      <c r="J36" s="22">
        <v>1</v>
      </c>
      <c r="K36" s="83">
        <v>8.27</v>
      </c>
      <c r="L36" s="83">
        <v>0</v>
      </c>
      <c r="M36" s="83" t="s">
        <v>207</v>
      </c>
      <c r="N36" s="83">
        <v>0</v>
      </c>
      <c r="O36" s="22">
        <v>20</v>
      </c>
      <c r="P36" s="83">
        <v>0</v>
      </c>
      <c r="Q36" s="75">
        <v>0</v>
      </c>
      <c r="R36" s="75">
        <v>2</v>
      </c>
      <c r="S36" s="75">
        <v>2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79"/>
    </row>
    <row r="37" spans="1:52" ht="21.75">
      <c r="A37" s="211"/>
      <c r="B37" s="63">
        <v>28</v>
      </c>
      <c r="C37" s="170" t="s">
        <v>129</v>
      </c>
      <c r="D37" s="194" t="s">
        <v>231</v>
      </c>
      <c r="E37" s="63" t="s">
        <v>121</v>
      </c>
      <c r="F37" s="63" t="s">
        <v>122</v>
      </c>
      <c r="G37" s="111">
        <v>0</v>
      </c>
      <c r="H37" s="111">
        <v>0</v>
      </c>
      <c r="I37" s="111">
        <v>0</v>
      </c>
      <c r="J37" s="22">
        <v>1</v>
      </c>
      <c r="K37" s="83">
        <v>10.09</v>
      </c>
      <c r="L37" s="83">
        <v>0</v>
      </c>
      <c r="M37" s="83">
        <v>0</v>
      </c>
      <c r="N37" s="83">
        <v>0</v>
      </c>
      <c r="O37" s="22">
        <v>25</v>
      </c>
      <c r="P37" s="83">
        <v>0</v>
      </c>
      <c r="Q37" s="75">
        <v>0</v>
      </c>
      <c r="R37" s="75">
        <v>2</v>
      </c>
      <c r="S37" s="75">
        <v>2</v>
      </c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79"/>
    </row>
    <row r="38" spans="1:52" ht="18.75">
      <c r="A38" s="151"/>
      <c r="B38" s="63">
        <v>29</v>
      </c>
      <c r="C38" s="170" t="s">
        <v>129</v>
      </c>
      <c r="D38" s="194" t="s">
        <v>232</v>
      </c>
      <c r="E38" s="63" t="s">
        <v>121</v>
      </c>
      <c r="F38" s="63" t="s">
        <v>122</v>
      </c>
      <c r="G38" s="111">
        <v>0</v>
      </c>
      <c r="H38" s="111">
        <v>0</v>
      </c>
      <c r="I38" s="111">
        <v>0</v>
      </c>
      <c r="J38" s="22">
        <v>1</v>
      </c>
      <c r="K38" s="83">
        <v>9.6</v>
      </c>
      <c r="L38" s="83">
        <v>0</v>
      </c>
      <c r="M38" s="83">
        <v>0</v>
      </c>
      <c r="N38" s="83">
        <v>0</v>
      </c>
      <c r="O38" s="22">
        <v>25</v>
      </c>
      <c r="P38" s="83">
        <v>0</v>
      </c>
      <c r="Q38" s="75">
        <v>0</v>
      </c>
      <c r="R38" s="75">
        <v>2</v>
      </c>
      <c r="S38" s="75">
        <v>2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79"/>
    </row>
    <row r="39" spans="1:52" ht="21.75">
      <c r="A39" s="213" t="str">
        <f t="shared" si="1"/>
        <v xml:space="preserve">   </v>
      </c>
      <c r="B39" s="63">
        <v>30</v>
      </c>
      <c r="C39" s="170" t="s">
        <v>129</v>
      </c>
      <c r="D39" s="194" t="s">
        <v>233</v>
      </c>
      <c r="E39" s="63" t="s">
        <v>121</v>
      </c>
      <c r="F39" s="63" t="s">
        <v>122</v>
      </c>
      <c r="G39" s="111">
        <v>0</v>
      </c>
      <c r="H39" s="111">
        <v>0</v>
      </c>
      <c r="I39" s="111">
        <v>0</v>
      </c>
      <c r="J39" s="22">
        <v>3</v>
      </c>
      <c r="K39" s="83">
        <v>5.67</v>
      </c>
      <c r="L39" s="83">
        <v>0</v>
      </c>
      <c r="M39" s="83">
        <v>0</v>
      </c>
      <c r="N39" s="83">
        <v>0</v>
      </c>
      <c r="O39" s="63">
        <v>0</v>
      </c>
      <c r="P39" s="83">
        <v>0</v>
      </c>
      <c r="Q39" s="75">
        <v>0</v>
      </c>
      <c r="R39" s="75">
        <v>2</v>
      </c>
      <c r="S39" s="75">
        <v>2</v>
      </c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78" t="s">
        <v>205</v>
      </c>
    </row>
    <row r="40" spans="1:52" ht="21.75">
      <c r="A40" s="210"/>
      <c r="B40" s="63">
        <v>31</v>
      </c>
      <c r="C40" s="170" t="s">
        <v>130</v>
      </c>
      <c r="D40" s="63" t="s">
        <v>44</v>
      </c>
      <c r="E40" s="63" t="s">
        <v>121</v>
      </c>
      <c r="F40" s="63" t="s">
        <v>122</v>
      </c>
      <c r="G40" s="111">
        <v>17.221298554099999</v>
      </c>
      <c r="H40" s="111">
        <v>17.221298554099999</v>
      </c>
      <c r="I40" s="111">
        <v>0</v>
      </c>
      <c r="J40" s="22">
        <v>3</v>
      </c>
      <c r="K40" s="83">
        <v>17.22</v>
      </c>
      <c r="L40" s="111">
        <v>0</v>
      </c>
      <c r="M40" s="83">
        <v>0</v>
      </c>
      <c r="N40" s="83">
        <v>0</v>
      </c>
      <c r="O40" s="22">
        <v>0</v>
      </c>
      <c r="P40" s="83">
        <v>0</v>
      </c>
      <c r="Q40" s="75">
        <v>0</v>
      </c>
      <c r="R40" s="75">
        <v>2</v>
      </c>
      <c r="S40" s="75">
        <v>2</v>
      </c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79"/>
    </row>
    <row r="41" spans="1:52" ht="21.75">
      <c r="A41" s="210"/>
      <c r="B41" s="63">
        <v>32</v>
      </c>
      <c r="C41" s="170" t="s">
        <v>131</v>
      </c>
      <c r="D41" s="194" t="s">
        <v>230</v>
      </c>
      <c r="E41" s="63" t="s">
        <v>121</v>
      </c>
      <c r="F41" s="63" t="s">
        <v>122</v>
      </c>
      <c r="G41" s="111">
        <v>39.642435945899997</v>
      </c>
      <c r="H41" s="111">
        <v>39.642435945899997</v>
      </c>
      <c r="I41" s="111">
        <v>0</v>
      </c>
      <c r="J41" s="22">
        <v>1</v>
      </c>
      <c r="K41" s="83">
        <v>9.2899999999999991</v>
      </c>
      <c r="L41" s="83">
        <v>0</v>
      </c>
      <c r="M41" s="83" t="s">
        <v>207</v>
      </c>
      <c r="N41" s="83">
        <v>0</v>
      </c>
      <c r="O41" s="22">
        <v>15</v>
      </c>
      <c r="P41" s="83">
        <v>0</v>
      </c>
      <c r="Q41" s="75">
        <v>0</v>
      </c>
      <c r="R41" s="75">
        <v>2</v>
      </c>
      <c r="S41" s="75">
        <v>2</v>
      </c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251"/>
      <c r="AW41" s="252"/>
      <c r="AX41" s="252"/>
      <c r="AY41" s="252"/>
      <c r="AZ41" s="253"/>
    </row>
    <row r="42" spans="1:52" ht="21.75">
      <c r="A42" s="210"/>
      <c r="B42" s="63">
        <v>33</v>
      </c>
      <c r="C42" s="170" t="s">
        <v>131</v>
      </c>
      <c r="D42" s="194" t="s">
        <v>231</v>
      </c>
      <c r="E42" s="63" t="s">
        <v>121</v>
      </c>
      <c r="F42" s="63" t="s">
        <v>122</v>
      </c>
      <c r="G42" s="111">
        <v>0</v>
      </c>
      <c r="H42" s="111">
        <v>0</v>
      </c>
      <c r="I42" s="111">
        <v>0</v>
      </c>
      <c r="J42" s="22">
        <v>1</v>
      </c>
      <c r="K42" s="83">
        <v>0</v>
      </c>
      <c r="L42" s="111">
        <v>0</v>
      </c>
      <c r="M42" s="83" t="s">
        <v>286</v>
      </c>
      <c r="N42" s="83">
        <v>16.52</v>
      </c>
      <c r="O42" s="22">
        <v>20</v>
      </c>
      <c r="P42" s="83">
        <v>0</v>
      </c>
      <c r="Q42" s="75">
        <v>0</v>
      </c>
      <c r="R42" s="75">
        <v>2</v>
      </c>
      <c r="S42" s="75">
        <v>2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78" t="s">
        <v>205</v>
      </c>
    </row>
    <row r="43" spans="1:52" ht="21.75">
      <c r="A43" s="210"/>
      <c r="B43" s="63">
        <v>34</v>
      </c>
      <c r="C43" s="170" t="s">
        <v>131</v>
      </c>
      <c r="D43" s="194" t="s">
        <v>232</v>
      </c>
      <c r="E43" s="63" t="s">
        <v>121</v>
      </c>
      <c r="F43" s="63" t="s">
        <v>122</v>
      </c>
      <c r="G43" s="111">
        <v>0</v>
      </c>
      <c r="H43" s="111">
        <v>0</v>
      </c>
      <c r="I43" s="111">
        <v>0</v>
      </c>
      <c r="J43" s="22">
        <v>1</v>
      </c>
      <c r="K43" s="83">
        <v>0</v>
      </c>
      <c r="L43" s="111">
        <v>0</v>
      </c>
      <c r="M43" s="83" t="s">
        <v>288</v>
      </c>
      <c r="N43" s="83">
        <v>2.2799999999999998</v>
      </c>
      <c r="O43" s="22">
        <v>20</v>
      </c>
      <c r="P43" s="83">
        <v>0</v>
      </c>
      <c r="Q43" s="75">
        <v>0</v>
      </c>
      <c r="R43" s="75">
        <v>2</v>
      </c>
      <c r="S43" s="75">
        <v>2</v>
      </c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79"/>
    </row>
    <row r="44" spans="1:52" ht="21.75">
      <c r="A44" s="210"/>
      <c r="B44" s="63">
        <v>35</v>
      </c>
      <c r="C44" s="170" t="s">
        <v>131</v>
      </c>
      <c r="D44" s="194" t="s">
        <v>233</v>
      </c>
      <c r="E44" s="63" t="s">
        <v>121</v>
      </c>
      <c r="F44" s="63" t="s">
        <v>122</v>
      </c>
      <c r="G44" s="111">
        <v>0</v>
      </c>
      <c r="H44" s="111">
        <v>0</v>
      </c>
      <c r="I44" s="111">
        <v>0</v>
      </c>
      <c r="J44" s="22">
        <v>1</v>
      </c>
      <c r="K44" s="83">
        <v>3.18</v>
      </c>
      <c r="L44" s="111">
        <v>0</v>
      </c>
      <c r="M44" s="83">
        <v>0</v>
      </c>
      <c r="N44" s="83">
        <v>0</v>
      </c>
      <c r="O44" s="22">
        <v>20</v>
      </c>
      <c r="P44" s="83">
        <v>0</v>
      </c>
      <c r="Q44" s="75">
        <v>60</v>
      </c>
      <c r="R44" s="75">
        <v>2</v>
      </c>
      <c r="S44" s="75">
        <v>2</v>
      </c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79"/>
    </row>
    <row r="45" spans="1:52" ht="21.75">
      <c r="A45" s="211"/>
      <c r="B45" s="63">
        <v>36</v>
      </c>
      <c r="C45" s="170" t="s">
        <v>131</v>
      </c>
      <c r="D45" s="194" t="s">
        <v>234</v>
      </c>
      <c r="E45" s="63" t="s">
        <v>121</v>
      </c>
      <c r="F45" s="63" t="s">
        <v>122</v>
      </c>
      <c r="G45" s="111">
        <v>0</v>
      </c>
      <c r="H45" s="111">
        <v>0</v>
      </c>
      <c r="I45" s="111">
        <v>0</v>
      </c>
      <c r="J45" s="22">
        <v>1</v>
      </c>
      <c r="K45" s="83">
        <v>4.21</v>
      </c>
      <c r="L45" s="111">
        <v>0</v>
      </c>
      <c r="M45" s="83">
        <v>0</v>
      </c>
      <c r="N45" s="83">
        <v>0</v>
      </c>
      <c r="O45" s="22">
        <v>25</v>
      </c>
      <c r="P45" s="83">
        <v>0</v>
      </c>
      <c r="Q45" s="75">
        <v>0</v>
      </c>
      <c r="R45" s="75">
        <v>2</v>
      </c>
      <c r="S45" s="75">
        <v>2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79"/>
    </row>
    <row r="46" spans="1:52" ht="18.75">
      <c r="A46" s="151"/>
      <c r="B46" s="63">
        <v>37</v>
      </c>
      <c r="C46" s="170" t="s">
        <v>131</v>
      </c>
      <c r="D46" s="194" t="s">
        <v>235</v>
      </c>
      <c r="E46" s="63" t="s">
        <v>121</v>
      </c>
      <c r="F46" s="63" t="s">
        <v>122</v>
      </c>
      <c r="G46" s="111">
        <v>0</v>
      </c>
      <c r="H46" s="111">
        <v>0</v>
      </c>
      <c r="I46" s="111">
        <v>0</v>
      </c>
      <c r="J46" s="22">
        <v>3</v>
      </c>
      <c r="K46" s="212">
        <v>4.16</v>
      </c>
      <c r="L46" s="212">
        <v>0</v>
      </c>
      <c r="M46" s="212">
        <v>0</v>
      </c>
      <c r="N46" s="212">
        <v>0</v>
      </c>
      <c r="O46" s="63">
        <v>0</v>
      </c>
      <c r="P46" s="83">
        <v>0</v>
      </c>
      <c r="Q46" s="75">
        <v>0</v>
      </c>
      <c r="R46" s="75">
        <v>2</v>
      </c>
      <c r="S46" s="75">
        <v>2</v>
      </c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79"/>
    </row>
    <row r="47" spans="1:52" ht="21.75">
      <c r="A47" s="213" t="str">
        <f t="shared" si="1"/>
        <v xml:space="preserve">   </v>
      </c>
      <c r="B47" s="63">
        <v>38</v>
      </c>
      <c r="C47" s="170" t="s">
        <v>132</v>
      </c>
      <c r="D47" s="194" t="s">
        <v>230</v>
      </c>
      <c r="E47" s="63" t="s">
        <v>121</v>
      </c>
      <c r="F47" s="63" t="s">
        <v>122</v>
      </c>
      <c r="G47" s="111">
        <v>24.885264486198999</v>
      </c>
      <c r="H47" s="111">
        <v>22.6108439502</v>
      </c>
      <c r="I47" s="111">
        <v>2.274420535999</v>
      </c>
      <c r="J47" s="22">
        <v>3</v>
      </c>
      <c r="K47" s="83">
        <v>20.28</v>
      </c>
      <c r="L47" s="111">
        <v>0</v>
      </c>
      <c r="M47" s="83">
        <v>0</v>
      </c>
      <c r="N47" s="83">
        <v>0</v>
      </c>
      <c r="O47" s="22">
        <v>0</v>
      </c>
      <c r="P47" s="83">
        <v>0</v>
      </c>
      <c r="Q47" s="75">
        <v>0</v>
      </c>
      <c r="R47" s="75">
        <v>2</v>
      </c>
      <c r="S47" s="75">
        <v>2</v>
      </c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78" t="s">
        <v>205</v>
      </c>
    </row>
    <row r="48" spans="1:52" ht="21.75">
      <c r="A48" s="213"/>
      <c r="B48" s="63">
        <v>39</v>
      </c>
      <c r="C48" s="170" t="s">
        <v>132</v>
      </c>
      <c r="D48" s="194" t="s">
        <v>231</v>
      </c>
      <c r="E48" s="63" t="s">
        <v>121</v>
      </c>
      <c r="F48" s="63" t="s">
        <v>122</v>
      </c>
      <c r="G48" s="111">
        <v>0</v>
      </c>
      <c r="H48" s="111">
        <v>0</v>
      </c>
      <c r="I48" s="111">
        <v>0</v>
      </c>
      <c r="J48" s="22">
        <v>3</v>
      </c>
      <c r="K48" s="83">
        <v>0</v>
      </c>
      <c r="L48" s="111">
        <v>4.6100000000000003</v>
      </c>
      <c r="M48" s="83">
        <v>0</v>
      </c>
      <c r="N48" s="83">
        <v>0</v>
      </c>
      <c r="O48" s="22">
        <v>0</v>
      </c>
      <c r="P48" s="83">
        <v>0</v>
      </c>
      <c r="Q48" s="75">
        <v>0</v>
      </c>
      <c r="R48" s="75">
        <v>2</v>
      </c>
      <c r="S48" s="75">
        <v>2</v>
      </c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78"/>
    </row>
    <row r="49" spans="1:48" ht="21.75">
      <c r="A49" s="210" t="str">
        <f t="shared" si="1"/>
        <v xml:space="preserve">   </v>
      </c>
      <c r="B49" s="63">
        <v>40</v>
      </c>
      <c r="C49" s="170" t="s">
        <v>133</v>
      </c>
      <c r="D49" s="194" t="s">
        <v>230</v>
      </c>
      <c r="E49" s="63" t="s">
        <v>121</v>
      </c>
      <c r="F49" s="63" t="s">
        <v>122</v>
      </c>
      <c r="G49" s="111">
        <v>7.1096391407742994</v>
      </c>
      <c r="H49" s="111">
        <v>2.87460938124</v>
      </c>
      <c r="I49" s="111">
        <v>4.2350297595342994</v>
      </c>
      <c r="J49" s="22">
        <v>2</v>
      </c>
      <c r="K49" s="83">
        <v>0</v>
      </c>
      <c r="L49" s="83">
        <v>5.0599999999999996</v>
      </c>
      <c r="M49" s="83">
        <v>0</v>
      </c>
      <c r="N49" s="83">
        <v>0</v>
      </c>
      <c r="O49" s="22">
        <v>0</v>
      </c>
      <c r="P49" s="83">
        <v>0</v>
      </c>
      <c r="Q49" s="75">
        <v>0</v>
      </c>
      <c r="R49" s="75">
        <v>2</v>
      </c>
      <c r="S49" s="75">
        <v>2</v>
      </c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79"/>
    </row>
    <row r="50" spans="1:48" ht="21.75">
      <c r="A50" s="211"/>
      <c r="B50" s="63">
        <v>41</v>
      </c>
      <c r="C50" s="170" t="s">
        <v>133</v>
      </c>
      <c r="D50" s="194" t="s">
        <v>231</v>
      </c>
      <c r="E50" s="63" t="s">
        <v>121</v>
      </c>
      <c r="F50" s="63" t="s">
        <v>122</v>
      </c>
      <c r="G50" s="111">
        <v>0</v>
      </c>
      <c r="H50" s="111">
        <v>0</v>
      </c>
      <c r="I50" s="111">
        <v>0</v>
      </c>
      <c r="J50" s="22">
        <v>3</v>
      </c>
      <c r="K50" s="83">
        <v>2.04</v>
      </c>
      <c r="L50" s="83">
        <v>0</v>
      </c>
      <c r="M50" s="83">
        <v>0</v>
      </c>
      <c r="N50" s="83">
        <v>0</v>
      </c>
      <c r="O50" s="22">
        <v>0</v>
      </c>
      <c r="P50" s="83">
        <v>0</v>
      </c>
      <c r="Q50" s="75">
        <v>0</v>
      </c>
      <c r="R50" s="75">
        <v>2</v>
      </c>
      <c r="S50" s="75">
        <v>2</v>
      </c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79"/>
    </row>
    <row r="51" spans="1:48" ht="21.75">
      <c r="A51" s="211"/>
      <c r="B51" s="63">
        <v>42</v>
      </c>
      <c r="C51" s="170" t="s">
        <v>134</v>
      </c>
      <c r="D51" s="194" t="s">
        <v>230</v>
      </c>
      <c r="E51" s="63" t="s">
        <v>121</v>
      </c>
      <c r="F51" s="63" t="s">
        <v>122</v>
      </c>
      <c r="G51" s="111">
        <v>7.2655042171500002</v>
      </c>
      <c r="H51" s="111">
        <v>2.1018709340199999</v>
      </c>
      <c r="I51" s="111">
        <v>5.1636332831300003</v>
      </c>
      <c r="J51" s="22">
        <v>1</v>
      </c>
      <c r="K51" s="83">
        <v>5.49</v>
      </c>
      <c r="L51" s="83">
        <v>0</v>
      </c>
      <c r="M51" s="83">
        <v>0</v>
      </c>
      <c r="N51" s="83">
        <v>0</v>
      </c>
      <c r="O51" s="22">
        <v>16</v>
      </c>
      <c r="P51" s="83">
        <v>0</v>
      </c>
      <c r="Q51" s="75">
        <v>60</v>
      </c>
      <c r="R51" s="75">
        <v>2</v>
      </c>
      <c r="S51" s="75">
        <v>2</v>
      </c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79"/>
    </row>
    <row r="52" spans="1:48" ht="21.75">
      <c r="A52" s="210"/>
      <c r="B52" s="63">
        <v>43</v>
      </c>
      <c r="C52" s="170" t="s">
        <v>134</v>
      </c>
      <c r="D52" s="194" t="s">
        <v>231</v>
      </c>
      <c r="E52" s="63" t="s">
        <v>121</v>
      </c>
      <c r="F52" s="63" t="s">
        <v>122</v>
      </c>
      <c r="G52" s="111">
        <v>0</v>
      </c>
      <c r="H52" s="111">
        <v>0</v>
      </c>
      <c r="I52" s="111">
        <v>0</v>
      </c>
      <c r="J52" s="22">
        <v>3</v>
      </c>
      <c r="K52" s="83">
        <v>1.78</v>
      </c>
      <c r="L52" s="83">
        <v>0</v>
      </c>
      <c r="M52" s="83">
        <v>0</v>
      </c>
      <c r="N52" s="83">
        <v>0</v>
      </c>
      <c r="O52" s="22">
        <v>0</v>
      </c>
      <c r="P52" s="83">
        <v>0</v>
      </c>
      <c r="Q52" s="75">
        <v>0</v>
      </c>
      <c r="R52" s="75">
        <v>2</v>
      </c>
      <c r="S52" s="75">
        <v>2</v>
      </c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79"/>
    </row>
    <row r="53" spans="1:48" ht="21.75">
      <c r="A53" s="210"/>
      <c r="B53" s="63">
        <v>44</v>
      </c>
      <c r="C53" s="170" t="s">
        <v>135</v>
      </c>
      <c r="D53" s="194" t="s">
        <v>230</v>
      </c>
      <c r="E53" s="63" t="s">
        <v>121</v>
      </c>
      <c r="F53" s="63" t="s">
        <v>122</v>
      </c>
      <c r="G53" s="111">
        <v>22.900410442009999</v>
      </c>
      <c r="H53" s="111">
        <v>18.5438947263</v>
      </c>
      <c r="I53" s="111">
        <v>4.3565157157099996</v>
      </c>
      <c r="J53" s="22">
        <v>1</v>
      </c>
      <c r="K53" s="83">
        <v>2.85</v>
      </c>
      <c r="L53" s="83">
        <v>0</v>
      </c>
      <c r="M53" s="83">
        <v>0</v>
      </c>
      <c r="N53" s="83">
        <v>0</v>
      </c>
      <c r="O53" s="22">
        <v>26</v>
      </c>
      <c r="P53" s="83">
        <v>0</v>
      </c>
      <c r="Q53" s="75">
        <v>0</v>
      </c>
      <c r="R53" s="75">
        <v>2</v>
      </c>
      <c r="S53" s="75">
        <v>2</v>
      </c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80"/>
    </row>
    <row r="54" spans="1:48" ht="21.75">
      <c r="A54" s="211"/>
      <c r="B54" s="63">
        <v>45</v>
      </c>
      <c r="C54" s="170" t="s">
        <v>135</v>
      </c>
      <c r="D54" s="194" t="s">
        <v>231</v>
      </c>
      <c r="E54" s="63" t="s">
        <v>121</v>
      </c>
      <c r="F54" s="63" t="s">
        <v>122</v>
      </c>
      <c r="G54" s="111">
        <v>0</v>
      </c>
      <c r="H54" s="111">
        <v>0</v>
      </c>
      <c r="I54" s="111">
        <v>0</v>
      </c>
      <c r="J54" s="22">
        <v>1</v>
      </c>
      <c r="K54" s="111">
        <v>4.49</v>
      </c>
      <c r="L54" s="83">
        <v>0</v>
      </c>
      <c r="M54" s="83">
        <v>0</v>
      </c>
      <c r="N54" s="83">
        <v>0</v>
      </c>
      <c r="O54" s="22">
        <v>25</v>
      </c>
      <c r="P54" s="83">
        <v>0</v>
      </c>
      <c r="Q54" s="75">
        <v>0</v>
      </c>
      <c r="R54" s="75">
        <v>2</v>
      </c>
      <c r="S54" s="75">
        <v>2</v>
      </c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80"/>
    </row>
    <row r="55" spans="1:48" ht="18.75">
      <c r="A55" s="151"/>
      <c r="B55" s="63">
        <v>46</v>
      </c>
      <c r="C55" s="170" t="s">
        <v>135</v>
      </c>
      <c r="D55" s="194" t="s">
        <v>232</v>
      </c>
      <c r="E55" s="63" t="s">
        <v>121</v>
      </c>
      <c r="F55" s="63" t="s">
        <v>122</v>
      </c>
      <c r="G55" s="111">
        <v>0</v>
      </c>
      <c r="H55" s="111">
        <v>0</v>
      </c>
      <c r="I55" s="111">
        <v>0</v>
      </c>
      <c r="J55" s="22">
        <v>3</v>
      </c>
      <c r="K55" s="63">
        <v>15.56</v>
      </c>
      <c r="L55" s="83">
        <v>0</v>
      </c>
      <c r="M55" s="83">
        <v>0</v>
      </c>
      <c r="N55" s="83">
        <v>0</v>
      </c>
      <c r="O55" s="63">
        <v>0</v>
      </c>
      <c r="P55" s="83">
        <v>0</v>
      </c>
      <c r="Q55" s="75">
        <v>0</v>
      </c>
      <c r="R55" s="75">
        <v>2</v>
      </c>
      <c r="S55" s="75">
        <v>2</v>
      </c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80"/>
    </row>
    <row r="56" spans="1:48" ht="21.75">
      <c r="A56" s="213" t="str">
        <f t="shared" si="1"/>
        <v xml:space="preserve">   </v>
      </c>
      <c r="B56" s="63">
        <v>47</v>
      </c>
      <c r="C56" s="170" t="s">
        <v>136</v>
      </c>
      <c r="D56" s="63" t="s">
        <v>44</v>
      </c>
      <c r="E56" s="63" t="s">
        <v>121</v>
      </c>
      <c r="F56" s="63" t="s">
        <v>122</v>
      </c>
      <c r="G56" s="111">
        <v>10.731278207900001</v>
      </c>
      <c r="H56" s="111">
        <v>10.731278207900001</v>
      </c>
      <c r="I56" s="111">
        <v>0</v>
      </c>
      <c r="J56" s="22">
        <v>3</v>
      </c>
      <c r="K56" s="111">
        <v>10.73</v>
      </c>
      <c r="L56" s="83">
        <v>0</v>
      </c>
      <c r="M56" s="83">
        <v>0</v>
      </c>
      <c r="N56" s="83">
        <v>0</v>
      </c>
      <c r="O56" s="22">
        <v>0</v>
      </c>
      <c r="P56" s="83">
        <v>0</v>
      </c>
      <c r="Q56" s="75">
        <v>0</v>
      </c>
      <c r="R56" s="75">
        <v>2</v>
      </c>
      <c r="S56" s="75">
        <v>2</v>
      </c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80"/>
    </row>
    <row r="57" spans="1:48" ht="21.75">
      <c r="A57" s="210" t="str">
        <f t="shared" si="1"/>
        <v xml:space="preserve">   </v>
      </c>
      <c r="B57" s="167">
        <v>48</v>
      </c>
      <c r="C57" s="170" t="s">
        <v>137</v>
      </c>
      <c r="D57" s="63" t="s">
        <v>44</v>
      </c>
      <c r="E57" s="63" t="s">
        <v>121</v>
      </c>
      <c r="F57" s="63" t="s">
        <v>122</v>
      </c>
      <c r="G57" s="111">
        <v>18.926638223099999</v>
      </c>
      <c r="H57" s="111">
        <v>18.926638223099999</v>
      </c>
      <c r="I57" s="111">
        <v>0</v>
      </c>
      <c r="J57" s="22">
        <v>3</v>
      </c>
      <c r="K57" s="83">
        <v>18.93</v>
      </c>
      <c r="L57" s="83">
        <v>0</v>
      </c>
      <c r="M57" s="83">
        <v>0</v>
      </c>
      <c r="N57" s="83">
        <v>0</v>
      </c>
      <c r="O57" s="22">
        <v>0</v>
      </c>
      <c r="P57" s="83">
        <v>0</v>
      </c>
      <c r="Q57" s="75">
        <v>0</v>
      </c>
      <c r="R57" s="75">
        <v>2</v>
      </c>
      <c r="S57" s="75">
        <v>2</v>
      </c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80"/>
    </row>
    <row r="58" spans="1:48" ht="21.75">
      <c r="A58" s="210" t="str">
        <f t="shared" si="1"/>
        <v xml:space="preserve">   </v>
      </c>
      <c r="B58" s="63">
        <v>49</v>
      </c>
      <c r="C58" s="170" t="s">
        <v>138</v>
      </c>
      <c r="D58" s="133" t="s">
        <v>230</v>
      </c>
      <c r="E58" s="63" t="s">
        <v>121</v>
      </c>
      <c r="F58" s="63" t="s">
        <v>122</v>
      </c>
      <c r="G58" s="111">
        <v>13.2046951412</v>
      </c>
      <c r="H58" s="111">
        <v>13.2046951412</v>
      </c>
      <c r="I58" s="111">
        <v>0</v>
      </c>
      <c r="J58" s="22">
        <v>2</v>
      </c>
      <c r="K58" s="83">
        <v>6.15</v>
      </c>
      <c r="L58" s="83">
        <v>0</v>
      </c>
      <c r="M58" s="83">
        <v>0</v>
      </c>
      <c r="N58" s="83">
        <v>0</v>
      </c>
      <c r="O58" s="22">
        <v>0</v>
      </c>
      <c r="P58" s="83">
        <v>0</v>
      </c>
      <c r="Q58" s="75">
        <v>0</v>
      </c>
      <c r="R58" s="75">
        <v>2</v>
      </c>
      <c r="S58" s="75">
        <v>2</v>
      </c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80"/>
    </row>
    <row r="59" spans="1:48" ht="21.75">
      <c r="A59" s="210"/>
      <c r="B59" s="63">
        <v>50</v>
      </c>
      <c r="C59" s="170" t="s">
        <v>138</v>
      </c>
      <c r="D59" s="194" t="s">
        <v>231</v>
      </c>
      <c r="E59" s="63" t="s">
        <v>121</v>
      </c>
      <c r="F59" s="63" t="s">
        <v>122</v>
      </c>
      <c r="G59" s="111">
        <v>0</v>
      </c>
      <c r="H59" s="111">
        <v>0</v>
      </c>
      <c r="I59" s="111">
        <v>0</v>
      </c>
      <c r="J59" s="22">
        <v>3</v>
      </c>
      <c r="K59" s="83">
        <v>7.05</v>
      </c>
      <c r="L59" s="83">
        <v>0</v>
      </c>
      <c r="M59" s="83">
        <v>0</v>
      </c>
      <c r="N59" s="83">
        <v>0</v>
      </c>
      <c r="O59" s="22">
        <v>0</v>
      </c>
      <c r="P59" s="83">
        <v>0</v>
      </c>
      <c r="Q59" s="75">
        <v>0</v>
      </c>
      <c r="R59" s="75">
        <v>2</v>
      </c>
      <c r="S59" s="75">
        <v>2</v>
      </c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80"/>
    </row>
    <row r="60" spans="1:48" ht="21.75">
      <c r="A60" s="210"/>
      <c r="B60" s="167">
        <v>51</v>
      </c>
      <c r="C60" s="170" t="s">
        <v>139</v>
      </c>
      <c r="D60" s="133" t="s">
        <v>230</v>
      </c>
      <c r="E60" s="114" t="s">
        <v>121</v>
      </c>
      <c r="F60" s="114" t="s">
        <v>122</v>
      </c>
      <c r="G60" s="111">
        <v>5.1796567388800003</v>
      </c>
      <c r="H60" s="111">
        <v>5.1796567388800003</v>
      </c>
      <c r="I60" s="111">
        <v>0</v>
      </c>
      <c r="J60" s="117">
        <v>1</v>
      </c>
      <c r="K60" s="118">
        <v>1.83</v>
      </c>
      <c r="L60" s="118">
        <v>0</v>
      </c>
      <c r="M60" s="118">
        <v>0</v>
      </c>
      <c r="N60" s="118">
        <v>0</v>
      </c>
      <c r="O60" s="22">
        <v>2</v>
      </c>
      <c r="P60" s="83">
        <v>1.83</v>
      </c>
      <c r="Q60" s="75">
        <v>100</v>
      </c>
      <c r="R60" s="75">
        <v>2</v>
      </c>
      <c r="S60" s="75">
        <v>2</v>
      </c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80"/>
    </row>
    <row r="61" spans="1:48" ht="18.75">
      <c r="A61" s="151"/>
      <c r="B61" s="167">
        <v>52</v>
      </c>
      <c r="C61" s="170" t="s">
        <v>139</v>
      </c>
      <c r="D61" s="194" t="s">
        <v>231</v>
      </c>
      <c r="E61" s="63" t="s">
        <v>121</v>
      </c>
      <c r="F61" s="63" t="s">
        <v>122</v>
      </c>
      <c r="G61" s="111">
        <v>0</v>
      </c>
      <c r="H61" s="111">
        <v>0</v>
      </c>
      <c r="I61" s="111">
        <v>0</v>
      </c>
      <c r="J61" s="22">
        <v>3</v>
      </c>
      <c r="K61" s="212">
        <v>3.35</v>
      </c>
      <c r="L61" s="176">
        <v>0</v>
      </c>
      <c r="M61" s="176">
        <v>0</v>
      </c>
      <c r="N61" s="176">
        <v>0</v>
      </c>
      <c r="O61" s="22">
        <v>0</v>
      </c>
      <c r="P61" s="83">
        <v>0</v>
      </c>
      <c r="Q61" s="75">
        <v>0</v>
      </c>
      <c r="R61" s="75">
        <v>2</v>
      </c>
      <c r="S61" s="75">
        <v>2</v>
      </c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193">
        <v>1.83</v>
      </c>
      <c r="AO61" s="64"/>
      <c r="AP61" s="64"/>
      <c r="AQ61" s="64"/>
      <c r="AR61" s="64"/>
      <c r="AS61" s="64"/>
      <c r="AT61" s="64"/>
      <c r="AU61" s="64"/>
      <c r="AV61" s="80"/>
    </row>
    <row r="62" spans="1:48" ht="21.75">
      <c r="A62" s="210"/>
      <c r="B62" s="167">
        <v>53</v>
      </c>
      <c r="C62" s="170" t="s">
        <v>140</v>
      </c>
      <c r="D62" s="133" t="s">
        <v>230</v>
      </c>
      <c r="E62" s="114" t="s">
        <v>121</v>
      </c>
      <c r="F62" s="114" t="s">
        <v>122</v>
      </c>
      <c r="G62" s="111">
        <v>57.743279630700002</v>
      </c>
      <c r="H62" s="111">
        <v>57.743279630700002</v>
      </c>
      <c r="I62" s="111">
        <v>0</v>
      </c>
      <c r="J62" s="117">
        <v>1</v>
      </c>
      <c r="K62" s="118">
        <v>2.16</v>
      </c>
      <c r="L62" s="118">
        <v>0</v>
      </c>
      <c r="M62" s="118">
        <v>0</v>
      </c>
      <c r="N62" s="118">
        <v>0</v>
      </c>
      <c r="O62" s="22">
        <v>4</v>
      </c>
      <c r="P62" s="83">
        <v>2.16</v>
      </c>
      <c r="Q62" s="75">
        <v>100</v>
      </c>
      <c r="R62" s="75">
        <v>2</v>
      </c>
      <c r="S62" s="75">
        <v>2</v>
      </c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81"/>
      <c r="AP62" s="64"/>
      <c r="AQ62" s="64"/>
      <c r="AR62" s="64"/>
      <c r="AS62" s="64"/>
      <c r="AT62" s="64"/>
      <c r="AU62" s="64"/>
      <c r="AV62" s="80"/>
    </row>
    <row r="63" spans="1:48" ht="21.75">
      <c r="A63" s="210"/>
      <c r="B63" s="63">
        <v>54</v>
      </c>
      <c r="C63" s="170" t="s">
        <v>140</v>
      </c>
      <c r="D63" s="133" t="s">
        <v>231</v>
      </c>
      <c r="E63" s="114" t="s">
        <v>121</v>
      </c>
      <c r="F63" s="114" t="s">
        <v>122</v>
      </c>
      <c r="G63" s="121">
        <v>0</v>
      </c>
      <c r="H63" s="121">
        <v>0</v>
      </c>
      <c r="I63" s="121">
        <v>0</v>
      </c>
      <c r="J63" s="117">
        <v>1</v>
      </c>
      <c r="K63" s="118">
        <v>7.42</v>
      </c>
      <c r="L63" s="136">
        <v>0</v>
      </c>
      <c r="M63" s="136">
        <v>0</v>
      </c>
      <c r="N63" s="136">
        <v>0</v>
      </c>
      <c r="O63" s="22">
        <v>20</v>
      </c>
      <c r="P63" s="118">
        <v>0</v>
      </c>
      <c r="Q63" s="119">
        <v>60</v>
      </c>
      <c r="R63" s="119">
        <v>2</v>
      </c>
      <c r="S63" s="119">
        <v>2</v>
      </c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206">
        <v>2.16</v>
      </c>
      <c r="AP63" s="64"/>
      <c r="AQ63" s="64"/>
      <c r="AR63" s="64"/>
      <c r="AS63" s="64"/>
      <c r="AT63" s="64"/>
      <c r="AU63" s="64"/>
      <c r="AV63" s="80"/>
    </row>
    <row r="64" spans="1:48" ht="21.75">
      <c r="A64" s="210"/>
      <c r="B64" s="63">
        <v>55</v>
      </c>
      <c r="C64" s="170" t="s">
        <v>140</v>
      </c>
      <c r="D64" s="133" t="s">
        <v>232</v>
      </c>
      <c r="E64" s="114" t="s">
        <v>121</v>
      </c>
      <c r="F64" s="114" t="s">
        <v>122</v>
      </c>
      <c r="G64" s="121">
        <v>0</v>
      </c>
      <c r="H64" s="121">
        <v>0</v>
      </c>
      <c r="I64" s="121">
        <v>0</v>
      </c>
      <c r="J64" s="117">
        <v>1</v>
      </c>
      <c r="K64" s="118">
        <v>6.14</v>
      </c>
      <c r="L64" s="118">
        <v>0</v>
      </c>
      <c r="M64" s="118">
        <v>0</v>
      </c>
      <c r="N64" s="118">
        <v>0</v>
      </c>
      <c r="O64" s="22">
        <v>25</v>
      </c>
      <c r="P64" s="118">
        <v>0</v>
      </c>
      <c r="Q64" s="119">
        <v>0</v>
      </c>
      <c r="R64" s="119">
        <v>2</v>
      </c>
      <c r="S64" s="119">
        <v>2</v>
      </c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81"/>
      <c r="AP64" s="64"/>
      <c r="AQ64" s="64"/>
      <c r="AR64" s="64"/>
      <c r="AS64" s="64"/>
      <c r="AT64" s="64"/>
      <c r="AU64" s="64"/>
      <c r="AV64" s="80"/>
    </row>
    <row r="65" spans="1:48" ht="21.75">
      <c r="A65" s="210"/>
      <c r="B65" s="63">
        <v>56</v>
      </c>
      <c r="C65" s="170" t="s">
        <v>140</v>
      </c>
      <c r="D65" s="133" t="s">
        <v>233</v>
      </c>
      <c r="E65" s="114" t="s">
        <v>121</v>
      </c>
      <c r="F65" s="114" t="s">
        <v>122</v>
      </c>
      <c r="G65" s="121">
        <v>0</v>
      </c>
      <c r="H65" s="121">
        <v>0</v>
      </c>
      <c r="I65" s="121">
        <v>0</v>
      </c>
      <c r="J65" s="117">
        <v>1</v>
      </c>
      <c r="K65" s="118">
        <v>10.98</v>
      </c>
      <c r="L65" s="118">
        <v>0</v>
      </c>
      <c r="M65" s="118">
        <v>0</v>
      </c>
      <c r="N65" s="118">
        <v>0</v>
      </c>
      <c r="O65" s="22">
        <v>23</v>
      </c>
      <c r="P65" s="118">
        <v>0</v>
      </c>
      <c r="Q65" s="119">
        <v>0</v>
      </c>
      <c r="R65" s="119">
        <v>2</v>
      </c>
      <c r="S65" s="119">
        <v>2</v>
      </c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81"/>
      <c r="AP65" s="64"/>
      <c r="AQ65" s="64"/>
      <c r="AR65" s="64"/>
      <c r="AS65" s="64"/>
      <c r="AT65" s="64"/>
      <c r="AU65" s="64"/>
      <c r="AV65" s="80"/>
    </row>
    <row r="66" spans="1:48" ht="21.75">
      <c r="A66" s="210"/>
      <c r="B66" s="63">
        <v>57</v>
      </c>
      <c r="C66" s="170" t="s">
        <v>140</v>
      </c>
      <c r="D66" s="133" t="s">
        <v>234</v>
      </c>
      <c r="E66" s="114" t="s">
        <v>121</v>
      </c>
      <c r="F66" s="114" t="s">
        <v>122</v>
      </c>
      <c r="G66" s="121">
        <v>0</v>
      </c>
      <c r="H66" s="121">
        <v>0</v>
      </c>
      <c r="I66" s="121">
        <v>0</v>
      </c>
      <c r="J66" s="117">
        <v>1</v>
      </c>
      <c r="K66" s="118">
        <v>2.65</v>
      </c>
      <c r="L66" s="118">
        <v>0</v>
      </c>
      <c r="M66" s="118">
        <v>0</v>
      </c>
      <c r="N66" s="118">
        <v>0</v>
      </c>
      <c r="O66" s="22">
        <v>20</v>
      </c>
      <c r="P66" s="118">
        <v>0</v>
      </c>
      <c r="Q66" s="119">
        <v>60</v>
      </c>
      <c r="R66" s="119">
        <v>2</v>
      </c>
      <c r="S66" s="119">
        <v>2</v>
      </c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81"/>
      <c r="AP66" s="64"/>
      <c r="AQ66" s="64"/>
      <c r="AR66" s="64"/>
      <c r="AS66" s="64"/>
      <c r="AT66" s="64"/>
      <c r="AU66" s="64"/>
      <c r="AV66" s="80"/>
    </row>
    <row r="67" spans="1:48" ht="21.75">
      <c r="A67" s="211"/>
      <c r="B67" s="63">
        <v>58</v>
      </c>
      <c r="C67" s="170" t="s">
        <v>140</v>
      </c>
      <c r="D67" s="194" t="s">
        <v>235</v>
      </c>
      <c r="E67" s="63" t="s">
        <v>121</v>
      </c>
      <c r="F67" s="63" t="s">
        <v>122</v>
      </c>
      <c r="G67" s="111">
        <v>0</v>
      </c>
      <c r="H67" s="111">
        <v>0</v>
      </c>
      <c r="I67" s="111">
        <v>0</v>
      </c>
      <c r="J67" s="22">
        <v>3</v>
      </c>
      <c r="K67" s="83">
        <v>12.35</v>
      </c>
      <c r="L67" s="83">
        <v>0</v>
      </c>
      <c r="M67" s="83">
        <v>0</v>
      </c>
      <c r="N67" s="83">
        <v>0</v>
      </c>
      <c r="O67" s="22">
        <v>0</v>
      </c>
      <c r="P67" s="83">
        <v>0</v>
      </c>
      <c r="Q67" s="75">
        <v>0</v>
      </c>
      <c r="R67" s="75">
        <v>2</v>
      </c>
      <c r="S67" s="75">
        <v>2</v>
      </c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81"/>
      <c r="AP67" s="64"/>
      <c r="AQ67" s="64"/>
      <c r="AR67" s="64"/>
      <c r="AS67" s="64"/>
      <c r="AT67" s="64"/>
      <c r="AU67" s="64"/>
      <c r="AV67" s="80"/>
    </row>
    <row r="68" spans="1:48" ht="18.75">
      <c r="A68" s="151"/>
      <c r="B68" s="63">
        <v>59</v>
      </c>
      <c r="C68" s="170" t="s">
        <v>140</v>
      </c>
      <c r="D68" s="194" t="s">
        <v>236</v>
      </c>
      <c r="E68" s="63" t="s">
        <v>121</v>
      </c>
      <c r="F68" s="63" t="s">
        <v>122</v>
      </c>
      <c r="G68" s="111">
        <v>0</v>
      </c>
      <c r="H68" s="111">
        <v>0</v>
      </c>
      <c r="I68" s="111">
        <v>0</v>
      </c>
      <c r="J68" s="22">
        <v>3</v>
      </c>
      <c r="K68" s="212">
        <v>16.04</v>
      </c>
      <c r="L68" s="83">
        <v>0</v>
      </c>
      <c r="M68" s="83">
        <v>0</v>
      </c>
      <c r="N68" s="83">
        <v>0</v>
      </c>
      <c r="O68" s="63">
        <v>0</v>
      </c>
      <c r="P68" s="83">
        <v>0</v>
      </c>
      <c r="Q68" s="75">
        <v>0</v>
      </c>
      <c r="R68" s="75">
        <v>2</v>
      </c>
      <c r="S68" s="75">
        <v>2</v>
      </c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81"/>
      <c r="AP68" s="64"/>
      <c r="AQ68" s="64"/>
      <c r="AR68" s="64"/>
      <c r="AS68" s="64"/>
      <c r="AT68" s="64"/>
      <c r="AU68" s="64"/>
      <c r="AV68" s="80"/>
    </row>
    <row r="69" spans="1:48" ht="21.75">
      <c r="A69" s="213" t="str">
        <f t="shared" si="1"/>
        <v xml:space="preserve">   </v>
      </c>
      <c r="B69" s="63">
        <v>60</v>
      </c>
      <c r="C69" s="170" t="s">
        <v>141</v>
      </c>
      <c r="D69" s="63" t="s">
        <v>44</v>
      </c>
      <c r="E69" s="63" t="s">
        <v>121</v>
      </c>
      <c r="F69" s="63" t="s">
        <v>122</v>
      </c>
      <c r="G69" s="111">
        <v>10.4998611637</v>
      </c>
      <c r="H69" s="111">
        <v>10.4998611637</v>
      </c>
      <c r="I69" s="111">
        <v>0</v>
      </c>
      <c r="J69" s="22">
        <v>1</v>
      </c>
      <c r="K69" s="83">
        <v>0</v>
      </c>
      <c r="L69" s="83">
        <v>0</v>
      </c>
      <c r="M69" s="83" t="s">
        <v>142</v>
      </c>
      <c r="N69" s="83">
        <v>26.57</v>
      </c>
      <c r="O69" s="22">
        <v>30</v>
      </c>
      <c r="P69" s="83">
        <v>0</v>
      </c>
      <c r="Q69" s="75">
        <v>0</v>
      </c>
      <c r="R69" s="75">
        <v>2</v>
      </c>
      <c r="S69" s="75">
        <v>2</v>
      </c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81"/>
      <c r="AO69" s="64"/>
      <c r="AP69" s="81"/>
      <c r="AQ69" s="64"/>
      <c r="AR69" s="64"/>
      <c r="AS69" s="64"/>
      <c r="AT69" s="64"/>
      <c r="AU69" s="64"/>
      <c r="AV69" s="80"/>
    </row>
    <row r="70" spans="1:48" s="13" customFormat="1" ht="21.75">
      <c r="A70" s="210"/>
      <c r="B70" s="167">
        <v>61</v>
      </c>
      <c r="C70" s="170" t="s">
        <v>143</v>
      </c>
      <c r="D70" s="194" t="s">
        <v>230</v>
      </c>
      <c r="E70" s="63" t="s">
        <v>121</v>
      </c>
      <c r="F70" s="63" t="s">
        <v>122</v>
      </c>
      <c r="G70" s="111">
        <v>8.8701720754999993</v>
      </c>
      <c r="H70" s="111">
        <v>8.8701720754999993</v>
      </c>
      <c r="I70" s="111">
        <v>0</v>
      </c>
      <c r="J70" s="22">
        <v>1</v>
      </c>
      <c r="K70" s="83">
        <v>2.74</v>
      </c>
      <c r="L70" s="83">
        <v>0</v>
      </c>
      <c r="M70" s="83" t="s">
        <v>207</v>
      </c>
      <c r="N70" s="83">
        <v>0</v>
      </c>
      <c r="O70" s="22">
        <v>17</v>
      </c>
      <c r="P70" s="83">
        <v>0</v>
      </c>
      <c r="Q70" s="75">
        <v>0</v>
      </c>
      <c r="R70" s="75">
        <v>2</v>
      </c>
      <c r="S70" s="75">
        <v>2</v>
      </c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72"/>
    </row>
    <row r="71" spans="1:48" ht="21.75">
      <c r="A71" s="211"/>
      <c r="B71" s="63">
        <v>62</v>
      </c>
      <c r="C71" s="170" t="s">
        <v>143</v>
      </c>
      <c r="D71" s="194" t="s">
        <v>231</v>
      </c>
      <c r="E71" s="63" t="s">
        <v>121</v>
      </c>
      <c r="F71" s="63" t="s">
        <v>122</v>
      </c>
      <c r="G71" s="111">
        <v>0</v>
      </c>
      <c r="H71" s="111">
        <v>0</v>
      </c>
      <c r="I71" s="111">
        <v>0</v>
      </c>
      <c r="J71" s="22">
        <v>1</v>
      </c>
      <c r="K71" s="83">
        <v>3.2</v>
      </c>
      <c r="L71" s="83">
        <v>0</v>
      </c>
      <c r="M71" s="83">
        <v>0</v>
      </c>
      <c r="N71" s="83">
        <v>0</v>
      </c>
      <c r="O71" s="22">
        <v>17</v>
      </c>
      <c r="P71" s="83">
        <v>0</v>
      </c>
      <c r="Q71" s="75">
        <v>60</v>
      </c>
      <c r="R71" s="75">
        <v>2</v>
      </c>
      <c r="S71" s="75">
        <v>2</v>
      </c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80"/>
    </row>
    <row r="72" spans="1:48" ht="18.75">
      <c r="A72" s="151"/>
      <c r="B72" s="63">
        <v>63</v>
      </c>
      <c r="C72" s="170" t="s">
        <v>143</v>
      </c>
      <c r="D72" s="194" t="s">
        <v>232</v>
      </c>
      <c r="E72" s="63" t="s">
        <v>121</v>
      </c>
      <c r="F72" s="63" t="s">
        <v>122</v>
      </c>
      <c r="G72" s="111">
        <v>0</v>
      </c>
      <c r="H72" s="111">
        <v>0</v>
      </c>
      <c r="I72" s="111">
        <v>0</v>
      </c>
      <c r="J72" s="22">
        <v>3</v>
      </c>
      <c r="K72" s="212">
        <v>2.93</v>
      </c>
      <c r="L72" s="212">
        <v>0</v>
      </c>
      <c r="M72" s="212">
        <v>0</v>
      </c>
      <c r="N72" s="212">
        <v>0</v>
      </c>
      <c r="O72" s="63">
        <v>0</v>
      </c>
      <c r="P72" s="83">
        <v>0</v>
      </c>
      <c r="Q72" s="75">
        <v>0</v>
      </c>
      <c r="R72" s="75">
        <v>2</v>
      </c>
      <c r="S72" s="75">
        <v>2</v>
      </c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80"/>
    </row>
    <row r="73" spans="1:48" ht="21.75">
      <c r="A73" s="211"/>
      <c r="B73" s="63">
        <v>64</v>
      </c>
      <c r="C73" s="170" t="s">
        <v>144</v>
      </c>
      <c r="D73" s="194" t="s">
        <v>230</v>
      </c>
      <c r="E73" s="63" t="s">
        <v>121</v>
      </c>
      <c r="F73" s="63" t="s">
        <v>122</v>
      </c>
      <c r="G73" s="111">
        <v>5.66685914374</v>
      </c>
      <c r="H73" s="111">
        <v>5.66685914374</v>
      </c>
      <c r="I73" s="111">
        <v>0</v>
      </c>
      <c r="J73" s="22">
        <v>1</v>
      </c>
      <c r="K73" s="83">
        <v>3.08</v>
      </c>
      <c r="L73" s="83">
        <v>0</v>
      </c>
      <c r="M73" s="83">
        <v>0</v>
      </c>
      <c r="N73" s="83">
        <v>0</v>
      </c>
      <c r="O73" s="22">
        <v>35</v>
      </c>
      <c r="P73" s="83">
        <v>0</v>
      </c>
      <c r="Q73" s="75">
        <v>0</v>
      </c>
      <c r="R73" s="75">
        <v>2</v>
      </c>
      <c r="S73" s="75">
        <v>2</v>
      </c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78" t="s">
        <v>205</v>
      </c>
    </row>
    <row r="74" spans="1:48" ht="18.75">
      <c r="A74" s="151"/>
      <c r="B74" s="167">
        <v>65</v>
      </c>
      <c r="C74" s="170" t="s">
        <v>144</v>
      </c>
      <c r="D74" s="194" t="s">
        <v>231</v>
      </c>
      <c r="E74" s="63" t="s">
        <v>121</v>
      </c>
      <c r="F74" s="63" t="s">
        <v>122</v>
      </c>
      <c r="G74" s="111">
        <v>0</v>
      </c>
      <c r="H74" s="111">
        <v>0</v>
      </c>
      <c r="I74" s="111">
        <v>0</v>
      </c>
      <c r="J74" s="22">
        <v>3</v>
      </c>
      <c r="K74" s="212">
        <v>2.59</v>
      </c>
      <c r="L74" s="212">
        <v>0</v>
      </c>
      <c r="M74" s="212">
        <v>0</v>
      </c>
      <c r="N74" s="212">
        <v>0</v>
      </c>
      <c r="O74" s="63">
        <v>0</v>
      </c>
      <c r="P74" s="83">
        <v>0</v>
      </c>
      <c r="Q74" s="75">
        <v>0</v>
      </c>
      <c r="R74" s="75">
        <v>2</v>
      </c>
      <c r="S74" s="75">
        <v>2</v>
      </c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78"/>
    </row>
    <row r="75" spans="1:48" ht="21.75">
      <c r="A75" s="210"/>
      <c r="B75" s="63">
        <v>66</v>
      </c>
      <c r="C75" s="170" t="s">
        <v>145</v>
      </c>
      <c r="D75" s="194" t="s">
        <v>230</v>
      </c>
      <c r="E75" s="63" t="s">
        <v>121</v>
      </c>
      <c r="F75" s="63" t="s">
        <v>122</v>
      </c>
      <c r="G75" s="111">
        <v>22.56487865779</v>
      </c>
      <c r="H75" s="111">
        <v>15.711793586100001</v>
      </c>
      <c r="I75" s="111">
        <v>6.8530850716899998</v>
      </c>
      <c r="J75" s="22">
        <v>1</v>
      </c>
      <c r="K75" s="83">
        <v>5.77</v>
      </c>
      <c r="L75" s="83">
        <v>0</v>
      </c>
      <c r="M75" s="83">
        <v>0</v>
      </c>
      <c r="N75" s="83">
        <v>0</v>
      </c>
      <c r="O75" s="22">
        <v>16</v>
      </c>
      <c r="P75" s="83">
        <v>0</v>
      </c>
      <c r="Q75" s="75">
        <v>60</v>
      </c>
      <c r="R75" s="75">
        <v>2</v>
      </c>
      <c r="S75" s="75">
        <v>2</v>
      </c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80"/>
    </row>
    <row r="76" spans="1:48" ht="21.75">
      <c r="A76" s="211"/>
      <c r="B76" s="63">
        <v>67</v>
      </c>
      <c r="C76" s="170" t="s">
        <v>145</v>
      </c>
      <c r="D76" s="133" t="s">
        <v>231</v>
      </c>
      <c r="E76" s="114" t="s">
        <v>121</v>
      </c>
      <c r="F76" s="114" t="s">
        <v>122</v>
      </c>
      <c r="G76" s="121">
        <v>0</v>
      </c>
      <c r="H76" s="121">
        <v>0</v>
      </c>
      <c r="I76" s="121">
        <v>0</v>
      </c>
      <c r="J76" s="117">
        <v>1</v>
      </c>
      <c r="K76" s="118">
        <v>0</v>
      </c>
      <c r="L76" s="118">
        <v>13.71</v>
      </c>
      <c r="M76" s="118">
        <v>0</v>
      </c>
      <c r="N76" s="118">
        <v>0</v>
      </c>
      <c r="O76" s="22">
        <v>15</v>
      </c>
      <c r="P76" s="118">
        <v>0</v>
      </c>
      <c r="Q76" s="119">
        <v>60</v>
      </c>
      <c r="R76" s="119">
        <v>2</v>
      </c>
      <c r="S76" s="119">
        <v>2</v>
      </c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80"/>
    </row>
    <row r="77" spans="1:48" ht="18.75">
      <c r="A77" s="151"/>
      <c r="B77" s="63">
        <v>68</v>
      </c>
      <c r="C77" s="170" t="s">
        <v>145</v>
      </c>
      <c r="D77" s="133" t="s">
        <v>232</v>
      </c>
      <c r="E77" s="114" t="s">
        <v>121</v>
      </c>
      <c r="F77" s="114" t="s">
        <v>122</v>
      </c>
      <c r="G77" s="121">
        <v>0</v>
      </c>
      <c r="H77" s="121">
        <v>0</v>
      </c>
      <c r="I77" s="121">
        <v>0</v>
      </c>
      <c r="J77" s="117">
        <v>1</v>
      </c>
      <c r="K77" s="175">
        <v>5.77</v>
      </c>
      <c r="L77" s="175">
        <v>0</v>
      </c>
      <c r="M77" s="175">
        <v>0</v>
      </c>
      <c r="N77" s="175">
        <v>0</v>
      </c>
      <c r="O77" s="167">
        <v>16</v>
      </c>
      <c r="P77" s="118">
        <v>0</v>
      </c>
      <c r="Q77" s="119">
        <v>60</v>
      </c>
      <c r="R77" s="119">
        <v>2</v>
      </c>
      <c r="S77" s="119">
        <v>2</v>
      </c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80"/>
    </row>
    <row r="78" spans="1:48" ht="21.75">
      <c r="A78" s="210"/>
      <c r="B78" s="63">
        <v>69</v>
      </c>
      <c r="C78" s="170" t="s">
        <v>146</v>
      </c>
      <c r="D78" s="133" t="s">
        <v>230</v>
      </c>
      <c r="E78" s="114" t="s">
        <v>121</v>
      </c>
      <c r="F78" s="114" t="s">
        <v>122</v>
      </c>
      <c r="G78" s="111">
        <v>45.875021124429999</v>
      </c>
      <c r="H78" s="111">
        <v>14.0351102013</v>
      </c>
      <c r="I78" s="111">
        <v>31.839910923129999</v>
      </c>
      <c r="J78" s="117">
        <v>1</v>
      </c>
      <c r="K78" s="121">
        <v>0</v>
      </c>
      <c r="L78" s="118">
        <v>7.78</v>
      </c>
      <c r="M78" s="118">
        <v>0</v>
      </c>
      <c r="N78" s="118">
        <v>0</v>
      </c>
      <c r="O78" s="22">
        <v>10</v>
      </c>
      <c r="P78" s="83">
        <v>0</v>
      </c>
      <c r="Q78" s="75">
        <v>60</v>
      </c>
      <c r="R78" s="75">
        <v>2</v>
      </c>
      <c r="S78" s="75">
        <v>2</v>
      </c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80"/>
    </row>
    <row r="79" spans="1:48" ht="21.75">
      <c r="A79" s="210"/>
      <c r="B79" s="63">
        <v>70</v>
      </c>
      <c r="C79" s="170" t="s">
        <v>146</v>
      </c>
      <c r="D79" s="133" t="s">
        <v>231</v>
      </c>
      <c r="E79" s="114" t="s">
        <v>121</v>
      </c>
      <c r="F79" s="114" t="s">
        <v>122</v>
      </c>
      <c r="G79" s="121">
        <v>0</v>
      </c>
      <c r="H79" s="121">
        <v>0</v>
      </c>
      <c r="I79" s="121">
        <v>0</v>
      </c>
      <c r="J79" s="117">
        <v>1</v>
      </c>
      <c r="K79" s="121">
        <v>0</v>
      </c>
      <c r="L79" s="118">
        <v>15.73</v>
      </c>
      <c r="M79" s="118">
        <v>0</v>
      </c>
      <c r="N79" s="118">
        <v>0</v>
      </c>
      <c r="O79" s="22">
        <v>25</v>
      </c>
      <c r="P79" s="118">
        <v>0</v>
      </c>
      <c r="Q79" s="119">
        <v>0</v>
      </c>
      <c r="R79" s="119">
        <v>2</v>
      </c>
      <c r="S79" s="119">
        <v>2</v>
      </c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80"/>
    </row>
    <row r="80" spans="1:48" ht="21.75">
      <c r="A80" s="211"/>
      <c r="B80" s="63">
        <v>71</v>
      </c>
      <c r="C80" s="170" t="s">
        <v>146</v>
      </c>
      <c r="D80" s="133" t="s">
        <v>232</v>
      </c>
      <c r="E80" s="114" t="s">
        <v>121</v>
      </c>
      <c r="F80" s="114" t="s">
        <v>122</v>
      </c>
      <c r="G80" s="121">
        <v>0</v>
      </c>
      <c r="H80" s="121">
        <v>0</v>
      </c>
      <c r="I80" s="121">
        <v>0</v>
      </c>
      <c r="J80" s="117">
        <v>1</v>
      </c>
      <c r="K80" s="121">
        <v>0</v>
      </c>
      <c r="L80" s="118">
        <v>14.54</v>
      </c>
      <c r="M80" s="118">
        <v>0</v>
      </c>
      <c r="N80" s="118">
        <v>0</v>
      </c>
      <c r="O80" s="22">
        <v>27</v>
      </c>
      <c r="P80" s="118">
        <v>0</v>
      </c>
      <c r="Q80" s="119">
        <v>0</v>
      </c>
      <c r="R80" s="119">
        <v>2</v>
      </c>
      <c r="S80" s="119">
        <v>2</v>
      </c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80"/>
    </row>
    <row r="81" spans="1:48" ht="18.75">
      <c r="A81" s="174"/>
      <c r="B81" s="63">
        <v>72</v>
      </c>
      <c r="C81" s="170" t="s">
        <v>146</v>
      </c>
      <c r="D81" s="133" t="s">
        <v>233</v>
      </c>
      <c r="E81" s="114" t="s">
        <v>121</v>
      </c>
      <c r="F81" s="114" t="s">
        <v>122</v>
      </c>
      <c r="G81" s="121">
        <v>0</v>
      </c>
      <c r="H81" s="121">
        <v>0</v>
      </c>
      <c r="I81" s="121">
        <v>0</v>
      </c>
      <c r="J81" s="117">
        <v>1</v>
      </c>
      <c r="K81" s="121">
        <v>0</v>
      </c>
      <c r="L81" s="175">
        <v>20.02</v>
      </c>
      <c r="M81" s="118">
        <v>0</v>
      </c>
      <c r="N81" s="118">
        <v>0</v>
      </c>
      <c r="O81" s="167">
        <v>26</v>
      </c>
      <c r="P81" s="118">
        <v>0</v>
      </c>
      <c r="Q81" s="119">
        <v>0</v>
      </c>
      <c r="R81" s="119">
        <v>2</v>
      </c>
      <c r="S81" s="119">
        <v>2</v>
      </c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80"/>
    </row>
    <row r="82" spans="1:48" ht="21.75">
      <c r="A82" s="210"/>
      <c r="B82" s="63">
        <v>73</v>
      </c>
      <c r="C82" s="189" t="s">
        <v>147</v>
      </c>
      <c r="D82" s="133" t="s">
        <v>230</v>
      </c>
      <c r="E82" s="114" t="s">
        <v>121</v>
      </c>
      <c r="F82" s="114" t="s">
        <v>122</v>
      </c>
      <c r="G82" s="111">
        <v>8.7102405775000005</v>
      </c>
      <c r="H82" s="111">
        <v>8.7102405775000005</v>
      </c>
      <c r="I82" s="111">
        <v>0</v>
      </c>
      <c r="J82" s="117">
        <v>1</v>
      </c>
      <c r="K82" s="136">
        <v>6.07</v>
      </c>
      <c r="L82" s="121">
        <v>0</v>
      </c>
      <c r="M82" s="118" t="s">
        <v>207</v>
      </c>
      <c r="N82" s="118">
        <v>0</v>
      </c>
      <c r="O82" s="22">
        <v>16</v>
      </c>
      <c r="P82" s="83">
        <v>3.64</v>
      </c>
      <c r="Q82" s="75">
        <v>0</v>
      </c>
      <c r="R82" s="75">
        <v>2</v>
      </c>
      <c r="S82" s="75">
        <v>2</v>
      </c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80"/>
    </row>
    <row r="83" spans="1:48" ht="18.75">
      <c r="A83" s="214"/>
      <c r="B83" s="63">
        <v>74</v>
      </c>
      <c r="C83" s="170" t="s">
        <v>147</v>
      </c>
      <c r="D83" s="194" t="s">
        <v>231</v>
      </c>
      <c r="E83" s="63" t="s">
        <v>121</v>
      </c>
      <c r="F83" s="63" t="s">
        <v>122</v>
      </c>
      <c r="G83" s="111">
        <v>0</v>
      </c>
      <c r="H83" s="111">
        <v>0</v>
      </c>
      <c r="I83" s="111">
        <v>0</v>
      </c>
      <c r="J83" s="22">
        <v>3</v>
      </c>
      <c r="K83" s="212">
        <v>2.64</v>
      </c>
      <c r="L83" s="111">
        <v>0</v>
      </c>
      <c r="M83" s="83">
        <v>0</v>
      </c>
      <c r="N83" s="83">
        <v>0</v>
      </c>
      <c r="O83" s="22">
        <v>0</v>
      </c>
      <c r="P83" s="83">
        <v>0</v>
      </c>
      <c r="Q83" s="75">
        <v>0</v>
      </c>
      <c r="R83" s="75">
        <v>2</v>
      </c>
      <c r="S83" s="75">
        <v>2</v>
      </c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193">
        <v>3.64</v>
      </c>
      <c r="AP83" s="64"/>
      <c r="AQ83" s="64"/>
      <c r="AR83" s="64"/>
      <c r="AS83" s="64"/>
      <c r="AT83" s="64"/>
      <c r="AU83" s="64"/>
      <c r="AV83" s="118" t="s">
        <v>207</v>
      </c>
    </row>
    <row r="84" spans="1:48" ht="21.75">
      <c r="A84" s="213"/>
      <c r="B84" s="63">
        <v>75</v>
      </c>
      <c r="C84" s="189" t="s">
        <v>148</v>
      </c>
      <c r="D84" s="133" t="s">
        <v>230</v>
      </c>
      <c r="E84" s="114" t="s">
        <v>121</v>
      </c>
      <c r="F84" s="114" t="s">
        <v>122</v>
      </c>
      <c r="G84" s="111">
        <v>23.094421180000001</v>
      </c>
      <c r="H84" s="111">
        <v>23.094421180000001</v>
      </c>
      <c r="I84" s="111">
        <v>0</v>
      </c>
      <c r="J84" s="117">
        <v>1</v>
      </c>
      <c r="K84" s="118">
        <v>5.67</v>
      </c>
      <c r="L84" s="121">
        <v>0</v>
      </c>
      <c r="M84" s="112" t="s">
        <v>207</v>
      </c>
      <c r="N84" s="118">
        <v>0</v>
      </c>
      <c r="O84" s="22">
        <v>16</v>
      </c>
      <c r="P84" s="83">
        <v>3.4</v>
      </c>
      <c r="Q84" s="75">
        <v>0</v>
      </c>
      <c r="R84" s="75">
        <v>2</v>
      </c>
      <c r="S84" s="75">
        <v>2</v>
      </c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81"/>
      <c r="AO84" s="190"/>
      <c r="AP84" s="190"/>
      <c r="AQ84" s="81"/>
      <c r="AR84" s="64"/>
      <c r="AS84" s="64"/>
      <c r="AT84" s="64"/>
      <c r="AU84" s="64"/>
      <c r="AV84" s="80"/>
    </row>
    <row r="85" spans="1:48" ht="21.75">
      <c r="A85" s="210"/>
      <c r="B85" s="63">
        <v>76</v>
      </c>
      <c r="C85" s="170" t="s">
        <v>148</v>
      </c>
      <c r="D85" s="194" t="s">
        <v>231</v>
      </c>
      <c r="E85" s="63" t="s">
        <v>121</v>
      </c>
      <c r="F85" s="63" t="s">
        <v>122</v>
      </c>
      <c r="G85" s="111">
        <v>0</v>
      </c>
      <c r="H85" s="111">
        <v>0</v>
      </c>
      <c r="I85" s="111">
        <v>0</v>
      </c>
      <c r="J85" s="22">
        <v>2</v>
      </c>
      <c r="K85" s="83">
        <v>12.16</v>
      </c>
      <c r="L85" s="111">
        <v>0</v>
      </c>
      <c r="M85" s="83">
        <v>0</v>
      </c>
      <c r="N85" s="83">
        <v>0</v>
      </c>
      <c r="O85" s="22">
        <v>15</v>
      </c>
      <c r="P85" s="83">
        <v>0</v>
      </c>
      <c r="Q85" s="75">
        <v>0</v>
      </c>
      <c r="R85" s="75">
        <v>2</v>
      </c>
      <c r="S85" s="75">
        <v>2</v>
      </c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81"/>
      <c r="AO85" s="190"/>
      <c r="AP85" s="193">
        <v>3.4</v>
      </c>
      <c r="AQ85" s="81"/>
      <c r="AR85" s="64"/>
      <c r="AS85" s="64"/>
      <c r="AT85" s="64"/>
      <c r="AU85" s="64"/>
      <c r="AV85" s="118" t="s">
        <v>207</v>
      </c>
    </row>
    <row r="86" spans="1:48" ht="21.75">
      <c r="A86" s="211"/>
      <c r="B86" s="63">
        <v>77</v>
      </c>
      <c r="C86" s="170" t="s">
        <v>148</v>
      </c>
      <c r="D86" s="194" t="s">
        <v>232</v>
      </c>
      <c r="E86" s="63" t="s">
        <v>121</v>
      </c>
      <c r="F86" s="63" t="s">
        <v>122</v>
      </c>
      <c r="G86" s="111">
        <v>0</v>
      </c>
      <c r="H86" s="111">
        <v>0</v>
      </c>
      <c r="I86" s="111">
        <v>0</v>
      </c>
      <c r="J86" s="22">
        <v>3</v>
      </c>
      <c r="K86" s="83">
        <v>2.89</v>
      </c>
      <c r="L86" s="111">
        <v>0</v>
      </c>
      <c r="M86" s="83">
        <v>0</v>
      </c>
      <c r="N86" s="83">
        <v>0</v>
      </c>
      <c r="O86" s="22">
        <v>0</v>
      </c>
      <c r="P86" s="83">
        <v>0</v>
      </c>
      <c r="Q86" s="75">
        <v>0</v>
      </c>
      <c r="R86" s="75">
        <v>2</v>
      </c>
      <c r="S86" s="75">
        <v>2</v>
      </c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81"/>
      <c r="AO86" s="190"/>
      <c r="AP86" s="190"/>
      <c r="AQ86" s="81"/>
      <c r="AR86" s="64"/>
      <c r="AS86" s="64"/>
      <c r="AT86" s="64"/>
      <c r="AU86" s="64"/>
      <c r="AV86" s="80"/>
    </row>
    <row r="87" spans="1:48" ht="18.75">
      <c r="A87" s="151"/>
      <c r="B87" s="63">
        <v>78</v>
      </c>
      <c r="C87" s="170" t="s">
        <v>148</v>
      </c>
      <c r="D87" s="194" t="s">
        <v>233</v>
      </c>
      <c r="E87" s="63" t="s">
        <v>121</v>
      </c>
      <c r="F87" s="63" t="s">
        <v>122</v>
      </c>
      <c r="G87" s="111">
        <v>0</v>
      </c>
      <c r="H87" s="111">
        <v>0</v>
      </c>
      <c r="I87" s="111">
        <v>0</v>
      </c>
      <c r="J87" s="22">
        <v>3</v>
      </c>
      <c r="K87" s="212">
        <v>5.37</v>
      </c>
      <c r="L87" s="111">
        <v>0</v>
      </c>
      <c r="M87" s="83">
        <v>0</v>
      </c>
      <c r="N87" s="83">
        <v>0</v>
      </c>
      <c r="O87" s="63">
        <v>0</v>
      </c>
      <c r="P87" s="83">
        <v>0</v>
      </c>
      <c r="Q87" s="75">
        <v>0</v>
      </c>
      <c r="R87" s="75">
        <v>2</v>
      </c>
      <c r="S87" s="75">
        <v>2</v>
      </c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81"/>
      <c r="AO87" s="190"/>
      <c r="AP87" s="190"/>
      <c r="AQ87" s="81"/>
      <c r="AR87" s="64"/>
      <c r="AS87" s="64"/>
      <c r="AT87" s="64"/>
      <c r="AU87" s="64"/>
      <c r="AV87" s="80"/>
    </row>
    <row r="88" spans="1:48" ht="21.75">
      <c r="A88" s="210"/>
      <c r="B88" s="63">
        <v>79</v>
      </c>
      <c r="C88" s="170" t="s">
        <v>149</v>
      </c>
      <c r="D88" s="194" t="s">
        <v>230</v>
      </c>
      <c r="E88" s="63" t="s">
        <v>121</v>
      </c>
      <c r="F88" s="63" t="s">
        <v>122</v>
      </c>
      <c r="G88" s="111">
        <v>13.4388337917</v>
      </c>
      <c r="H88" s="111">
        <v>13.4388337917</v>
      </c>
      <c r="I88" s="111">
        <v>0</v>
      </c>
      <c r="J88" s="22">
        <v>1</v>
      </c>
      <c r="K88" s="83">
        <v>2.66</v>
      </c>
      <c r="L88" s="83">
        <v>0</v>
      </c>
      <c r="M88" s="83">
        <v>0</v>
      </c>
      <c r="N88" s="83">
        <v>0</v>
      </c>
      <c r="O88" s="22">
        <v>30</v>
      </c>
      <c r="P88" s="83">
        <v>0</v>
      </c>
      <c r="Q88" s="75">
        <v>0</v>
      </c>
      <c r="R88" s="75">
        <v>2</v>
      </c>
      <c r="S88" s="75">
        <v>2</v>
      </c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81"/>
      <c r="AO88" s="190"/>
      <c r="AP88" s="190"/>
      <c r="AQ88" s="64"/>
      <c r="AR88" s="81"/>
      <c r="AS88" s="64"/>
      <c r="AT88" s="64"/>
      <c r="AU88" s="64"/>
      <c r="AV88" s="80"/>
    </row>
    <row r="89" spans="1:48" ht="21.75">
      <c r="A89" s="211"/>
      <c r="B89" s="63">
        <v>80</v>
      </c>
      <c r="C89" s="170" t="s">
        <v>149</v>
      </c>
      <c r="D89" s="194" t="s">
        <v>231</v>
      </c>
      <c r="E89" s="63" t="s">
        <v>121</v>
      </c>
      <c r="F89" s="63" t="s">
        <v>122</v>
      </c>
      <c r="G89" s="111">
        <v>0</v>
      </c>
      <c r="H89" s="111">
        <v>0</v>
      </c>
      <c r="I89" s="111">
        <v>0</v>
      </c>
      <c r="J89" s="22">
        <v>1</v>
      </c>
      <c r="K89" s="83">
        <v>8.2100000000000009</v>
      </c>
      <c r="L89" s="176">
        <v>0</v>
      </c>
      <c r="M89" s="176">
        <v>0</v>
      </c>
      <c r="N89" s="83">
        <v>0</v>
      </c>
      <c r="O89" s="63">
        <v>28</v>
      </c>
      <c r="P89" s="176">
        <v>0</v>
      </c>
      <c r="Q89" s="75">
        <v>0</v>
      </c>
      <c r="R89" s="75">
        <v>2</v>
      </c>
      <c r="S89" s="75">
        <v>2</v>
      </c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81"/>
      <c r="AO89" s="190"/>
      <c r="AP89" s="190"/>
      <c r="AQ89" s="64"/>
      <c r="AR89" s="81"/>
      <c r="AS89" s="64"/>
      <c r="AT89" s="64"/>
      <c r="AU89" s="64"/>
      <c r="AV89" s="80"/>
    </row>
    <row r="90" spans="1:48" ht="18.75">
      <c r="A90" s="151"/>
      <c r="B90" s="167">
        <v>81</v>
      </c>
      <c r="C90" s="170" t="s">
        <v>149</v>
      </c>
      <c r="D90" s="194" t="s">
        <v>232</v>
      </c>
      <c r="E90" s="63" t="s">
        <v>121</v>
      </c>
      <c r="F90" s="63" t="s">
        <v>122</v>
      </c>
      <c r="G90" s="111">
        <v>0</v>
      </c>
      <c r="H90" s="111">
        <v>0</v>
      </c>
      <c r="I90" s="111">
        <v>0</v>
      </c>
      <c r="J90" s="22">
        <v>3</v>
      </c>
      <c r="K90" s="212">
        <v>2.57</v>
      </c>
      <c r="L90" s="176">
        <v>0</v>
      </c>
      <c r="M90" s="176">
        <v>0</v>
      </c>
      <c r="N90" s="83">
        <v>0</v>
      </c>
      <c r="O90" s="63">
        <v>0</v>
      </c>
      <c r="P90" s="176">
        <v>0</v>
      </c>
      <c r="Q90" s="75">
        <v>0</v>
      </c>
      <c r="R90" s="75">
        <v>2</v>
      </c>
      <c r="S90" s="75">
        <v>2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81"/>
      <c r="AO90" s="190"/>
      <c r="AP90" s="190"/>
      <c r="AQ90" s="64"/>
      <c r="AR90" s="81"/>
      <c r="AS90" s="64"/>
      <c r="AT90" s="64"/>
      <c r="AU90" s="64"/>
      <c r="AV90" s="80"/>
    </row>
    <row r="91" spans="1:48" ht="21.75">
      <c r="A91" s="210"/>
      <c r="B91" s="63">
        <v>82</v>
      </c>
      <c r="C91" s="170" t="s">
        <v>150</v>
      </c>
      <c r="D91" s="194" t="s">
        <v>230</v>
      </c>
      <c r="E91" s="63" t="s">
        <v>121</v>
      </c>
      <c r="F91" s="63" t="s">
        <v>122</v>
      </c>
      <c r="G91" s="111">
        <v>8.6350816419399994</v>
      </c>
      <c r="H91" s="111">
        <v>8.6350816419399994</v>
      </c>
      <c r="I91" s="111">
        <v>0</v>
      </c>
      <c r="J91" s="22">
        <v>1</v>
      </c>
      <c r="K91" s="83">
        <v>2.04</v>
      </c>
      <c r="L91" s="83">
        <v>0</v>
      </c>
      <c r="M91" s="83" t="s">
        <v>207</v>
      </c>
      <c r="N91" s="83">
        <v>0</v>
      </c>
      <c r="O91" s="22">
        <v>15</v>
      </c>
      <c r="P91" s="83">
        <v>0</v>
      </c>
      <c r="Q91" s="75">
        <v>0</v>
      </c>
      <c r="R91" s="75">
        <v>2</v>
      </c>
      <c r="S91" s="75">
        <v>2</v>
      </c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80"/>
    </row>
    <row r="92" spans="1:48" ht="21.75">
      <c r="A92" s="211"/>
      <c r="B92" s="63">
        <v>83</v>
      </c>
      <c r="C92" s="170" t="s">
        <v>150</v>
      </c>
      <c r="D92" s="194" t="s">
        <v>231</v>
      </c>
      <c r="E92" s="63" t="s">
        <v>121</v>
      </c>
      <c r="F92" s="63" t="s">
        <v>122</v>
      </c>
      <c r="G92" s="111">
        <v>0</v>
      </c>
      <c r="H92" s="111">
        <v>0</v>
      </c>
      <c r="I92" s="111">
        <v>0</v>
      </c>
      <c r="J92" s="22">
        <v>3</v>
      </c>
      <c r="K92" s="83">
        <v>4.84</v>
      </c>
      <c r="L92" s="176">
        <v>0</v>
      </c>
      <c r="M92" s="83">
        <v>0</v>
      </c>
      <c r="N92" s="83">
        <v>0</v>
      </c>
      <c r="O92" s="63">
        <v>0</v>
      </c>
      <c r="P92" s="176">
        <v>0</v>
      </c>
      <c r="Q92" s="75">
        <v>0</v>
      </c>
      <c r="R92" s="75">
        <v>2</v>
      </c>
      <c r="S92" s="75">
        <v>2</v>
      </c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80"/>
    </row>
    <row r="93" spans="1:48" ht="18.75">
      <c r="A93" s="152"/>
      <c r="B93" s="63">
        <v>84</v>
      </c>
      <c r="C93" s="170" t="s">
        <v>150</v>
      </c>
      <c r="D93" s="194" t="s">
        <v>232</v>
      </c>
      <c r="E93" s="63" t="s">
        <v>121</v>
      </c>
      <c r="F93" s="63" t="s">
        <v>122</v>
      </c>
      <c r="G93" s="111">
        <v>0</v>
      </c>
      <c r="H93" s="111">
        <v>0</v>
      </c>
      <c r="I93" s="111">
        <v>0</v>
      </c>
      <c r="J93" s="22">
        <v>3</v>
      </c>
      <c r="K93" s="212">
        <v>1.76</v>
      </c>
      <c r="L93" s="176">
        <v>0</v>
      </c>
      <c r="M93" s="83">
        <v>0</v>
      </c>
      <c r="N93" s="83">
        <v>0</v>
      </c>
      <c r="O93" s="63">
        <v>0</v>
      </c>
      <c r="P93" s="176">
        <v>0</v>
      </c>
      <c r="Q93" s="75">
        <v>0</v>
      </c>
      <c r="R93" s="75">
        <v>2</v>
      </c>
      <c r="S93" s="75">
        <v>2</v>
      </c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80"/>
    </row>
    <row r="94" spans="1:48" ht="21.75">
      <c r="A94" s="213" t="str">
        <f t="shared" si="1"/>
        <v xml:space="preserve">   </v>
      </c>
      <c r="B94" s="63">
        <v>85</v>
      </c>
      <c r="C94" s="170" t="s">
        <v>151</v>
      </c>
      <c r="D94" s="63" t="s">
        <v>44</v>
      </c>
      <c r="E94" s="63" t="s">
        <v>121</v>
      </c>
      <c r="F94" s="63" t="s">
        <v>122</v>
      </c>
      <c r="G94" s="111">
        <v>55.409785547299997</v>
      </c>
      <c r="H94" s="111">
        <v>55.409785547299997</v>
      </c>
      <c r="I94" s="111">
        <v>0</v>
      </c>
      <c r="J94" s="22">
        <v>3</v>
      </c>
      <c r="K94" s="83">
        <v>55.4</v>
      </c>
      <c r="L94" s="111">
        <v>0</v>
      </c>
      <c r="M94" s="83">
        <v>0</v>
      </c>
      <c r="N94" s="83">
        <v>0</v>
      </c>
      <c r="O94" s="22">
        <v>0</v>
      </c>
      <c r="P94" s="83">
        <v>0</v>
      </c>
      <c r="Q94" s="75">
        <v>0</v>
      </c>
      <c r="R94" s="75">
        <v>2</v>
      </c>
      <c r="S94" s="75">
        <v>2</v>
      </c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78" t="s">
        <v>205</v>
      </c>
    </row>
    <row r="95" spans="1:48" ht="21.75">
      <c r="A95" s="210"/>
      <c r="B95" s="63">
        <v>86</v>
      </c>
      <c r="C95" s="170" t="s">
        <v>152</v>
      </c>
      <c r="D95" s="133" t="s">
        <v>230</v>
      </c>
      <c r="E95" s="114" t="s">
        <v>121</v>
      </c>
      <c r="F95" s="114" t="s">
        <v>122</v>
      </c>
      <c r="G95" s="111">
        <v>10.2812455366</v>
      </c>
      <c r="H95" s="111">
        <v>10.2812455366</v>
      </c>
      <c r="I95" s="111">
        <v>0</v>
      </c>
      <c r="J95" s="117">
        <v>1</v>
      </c>
      <c r="K95" s="118">
        <v>4.43</v>
      </c>
      <c r="L95" s="121">
        <v>0</v>
      </c>
      <c r="M95" s="118">
        <v>0</v>
      </c>
      <c r="N95" s="118">
        <v>0</v>
      </c>
      <c r="O95" s="22">
        <v>30</v>
      </c>
      <c r="P95" s="83">
        <v>0</v>
      </c>
      <c r="Q95" s="75">
        <v>0</v>
      </c>
      <c r="R95" s="75">
        <v>2</v>
      </c>
      <c r="S95" s="75">
        <v>2</v>
      </c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80"/>
    </row>
    <row r="96" spans="1:48" ht="21.75">
      <c r="A96" s="211"/>
      <c r="B96" s="167">
        <v>87</v>
      </c>
      <c r="C96" s="170" t="s">
        <v>152</v>
      </c>
      <c r="D96" s="133" t="s">
        <v>231</v>
      </c>
      <c r="E96" s="114" t="s">
        <v>121</v>
      </c>
      <c r="F96" s="114" t="s">
        <v>122</v>
      </c>
      <c r="G96" s="121">
        <v>0</v>
      </c>
      <c r="H96" s="121">
        <v>0</v>
      </c>
      <c r="I96" s="121">
        <v>0</v>
      </c>
      <c r="J96" s="117">
        <v>1</v>
      </c>
      <c r="K96" s="118">
        <v>4.45</v>
      </c>
      <c r="L96" s="121">
        <v>0</v>
      </c>
      <c r="M96" s="118">
        <v>0</v>
      </c>
      <c r="N96" s="118">
        <v>0</v>
      </c>
      <c r="O96" s="22">
        <v>30</v>
      </c>
      <c r="P96" s="83">
        <v>0</v>
      </c>
      <c r="Q96" s="75">
        <v>0</v>
      </c>
      <c r="R96" s="75">
        <v>2</v>
      </c>
      <c r="S96" s="75">
        <v>2</v>
      </c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80"/>
    </row>
    <row r="97" spans="1:48" ht="18.75">
      <c r="A97" s="151"/>
      <c r="B97" s="167">
        <v>88</v>
      </c>
      <c r="C97" s="170" t="s">
        <v>152</v>
      </c>
      <c r="D97" s="133" t="s">
        <v>232</v>
      </c>
      <c r="E97" s="114" t="s">
        <v>121</v>
      </c>
      <c r="F97" s="114" t="s">
        <v>122</v>
      </c>
      <c r="G97" s="121">
        <v>0</v>
      </c>
      <c r="H97" s="121">
        <v>0</v>
      </c>
      <c r="I97" s="121">
        <v>0</v>
      </c>
      <c r="J97" s="117">
        <v>1</v>
      </c>
      <c r="K97" s="175">
        <v>1.4</v>
      </c>
      <c r="L97" s="121">
        <v>0</v>
      </c>
      <c r="M97" s="118">
        <v>0</v>
      </c>
      <c r="N97" s="118">
        <v>0</v>
      </c>
      <c r="O97" s="22">
        <v>0</v>
      </c>
      <c r="P97" s="83">
        <v>0</v>
      </c>
      <c r="Q97" s="75">
        <v>0</v>
      </c>
      <c r="R97" s="75">
        <v>2</v>
      </c>
      <c r="S97" s="75">
        <v>2</v>
      </c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80"/>
    </row>
    <row r="98" spans="1:48" ht="21.75">
      <c r="A98" s="210"/>
      <c r="B98" s="63">
        <v>89</v>
      </c>
      <c r="C98" s="170" t="s">
        <v>153</v>
      </c>
      <c r="D98" s="133" t="s">
        <v>230</v>
      </c>
      <c r="E98" s="114" t="s">
        <v>121</v>
      </c>
      <c r="F98" s="114" t="s">
        <v>122</v>
      </c>
      <c r="G98" s="111">
        <v>85.786789402823786</v>
      </c>
      <c r="H98" s="111">
        <v>8.4586300353800006</v>
      </c>
      <c r="I98" s="111">
        <v>77.328159367443789</v>
      </c>
      <c r="J98" s="117">
        <v>1</v>
      </c>
      <c r="K98" s="118">
        <v>0</v>
      </c>
      <c r="L98" s="121">
        <v>3.23</v>
      </c>
      <c r="M98" s="118">
        <v>0</v>
      </c>
      <c r="N98" s="118">
        <v>0</v>
      </c>
      <c r="O98" s="22">
        <v>14</v>
      </c>
      <c r="P98" s="118">
        <v>0</v>
      </c>
      <c r="Q98" s="119">
        <v>60</v>
      </c>
      <c r="R98" s="119">
        <v>2</v>
      </c>
      <c r="S98" s="119">
        <v>2</v>
      </c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80"/>
    </row>
    <row r="99" spans="1:48" ht="21.75">
      <c r="A99" s="210"/>
      <c r="B99" s="63">
        <v>90</v>
      </c>
      <c r="C99" s="170" t="s">
        <v>153</v>
      </c>
      <c r="D99" s="133" t="s">
        <v>231</v>
      </c>
      <c r="E99" s="114" t="s">
        <v>121</v>
      </c>
      <c r="F99" s="114" t="s">
        <v>122</v>
      </c>
      <c r="G99" s="121">
        <v>0</v>
      </c>
      <c r="H99" s="121">
        <v>0</v>
      </c>
      <c r="I99" s="121">
        <v>0</v>
      </c>
      <c r="J99" s="117">
        <v>1</v>
      </c>
      <c r="K99" s="118">
        <v>0</v>
      </c>
      <c r="L99" s="121">
        <v>14.77</v>
      </c>
      <c r="M99" s="118">
        <v>0</v>
      </c>
      <c r="N99" s="118">
        <v>0</v>
      </c>
      <c r="O99" s="22">
        <v>15</v>
      </c>
      <c r="P99" s="118">
        <v>0</v>
      </c>
      <c r="Q99" s="119">
        <v>60</v>
      </c>
      <c r="R99" s="119">
        <v>2</v>
      </c>
      <c r="S99" s="119">
        <v>2</v>
      </c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80"/>
    </row>
    <row r="100" spans="1:48" ht="21.75">
      <c r="A100" s="210"/>
      <c r="B100" s="167">
        <v>91</v>
      </c>
      <c r="C100" s="170" t="s">
        <v>153</v>
      </c>
      <c r="D100" s="133" t="s">
        <v>232</v>
      </c>
      <c r="E100" s="114" t="s">
        <v>121</v>
      </c>
      <c r="F100" s="114" t="s">
        <v>122</v>
      </c>
      <c r="G100" s="121">
        <v>0</v>
      </c>
      <c r="H100" s="121">
        <v>0</v>
      </c>
      <c r="I100" s="121">
        <v>0</v>
      </c>
      <c r="J100" s="117">
        <v>1</v>
      </c>
      <c r="K100" s="166">
        <v>0</v>
      </c>
      <c r="L100" s="121">
        <v>5.47</v>
      </c>
      <c r="M100" s="118">
        <v>0</v>
      </c>
      <c r="N100" s="118">
        <v>0</v>
      </c>
      <c r="O100" s="22">
        <v>14</v>
      </c>
      <c r="P100" s="118">
        <v>0</v>
      </c>
      <c r="Q100" s="119">
        <v>60</v>
      </c>
      <c r="R100" s="119">
        <v>2</v>
      </c>
      <c r="S100" s="119">
        <v>2</v>
      </c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80"/>
    </row>
    <row r="101" spans="1:48" ht="21.75">
      <c r="A101" s="210"/>
      <c r="B101" s="63">
        <v>92</v>
      </c>
      <c r="C101" s="170" t="s">
        <v>153</v>
      </c>
      <c r="D101" s="133" t="s">
        <v>233</v>
      </c>
      <c r="E101" s="114" t="s">
        <v>121</v>
      </c>
      <c r="F101" s="114" t="s">
        <v>122</v>
      </c>
      <c r="G101" s="121">
        <v>0</v>
      </c>
      <c r="H101" s="121">
        <v>0</v>
      </c>
      <c r="I101" s="121">
        <v>0</v>
      </c>
      <c r="J101" s="117">
        <v>1</v>
      </c>
      <c r="K101" s="118">
        <v>0</v>
      </c>
      <c r="L101" s="121">
        <v>14.39</v>
      </c>
      <c r="M101" s="118">
        <v>0</v>
      </c>
      <c r="N101" s="118">
        <v>0</v>
      </c>
      <c r="O101" s="22">
        <v>14</v>
      </c>
      <c r="P101" s="118">
        <v>0</v>
      </c>
      <c r="Q101" s="119">
        <v>60</v>
      </c>
      <c r="R101" s="119">
        <v>2</v>
      </c>
      <c r="S101" s="119">
        <v>2</v>
      </c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80"/>
    </row>
    <row r="102" spans="1:48" ht="21.75">
      <c r="A102" s="211"/>
      <c r="B102" s="63">
        <v>93</v>
      </c>
      <c r="C102" s="170" t="s">
        <v>153</v>
      </c>
      <c r="D102" s="133" t="s">
        <v>234</v>
      </c>
      <c r="E102" s="114" t="s">
        <v>121</v>
      </c>
      <c r="F102" s="114" t="s">
        <v>122</v>
      </c>
      <c r="G102" s="121">
        <v>0</v>
      </c>
      <c r="H102" s="121">
        <v>0</v>
      </c>
      <c r="I102" s="121">
        <v>0</v>
      </c>
      <c r="J102" s="117">
        <v>1</v>
      </c>
      <c r="K102" s="118">
        <v>0</v>
      </c>
      <c r="L102" s="121">
        <v>8.2100000000000009</v>
      </c>
      <c r="M102" s="118">
        <v>0</v>
      </c>
      <c r="N102" s="118">
        <v>0</v>
      </c>
      <c r="O102" s="22">
        <v>16</v>
      </c>
      <c r="P102" s="118">
        <v>0</v>
      </c>
      <c r="Q102" s="119">
        <v>60</v>
      </c>
      <c r="R102" s="119">
        <v>2</v>
      </c>
      <c r="S102" s="119">
        <v>2</v>
      </c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80"/>
    </row>
    <row r="103" spans="1:48" ht="18.75">
      <c r="A103" s="151"/>
      <c r="B103" s="63">
        <v>94</v>
      </c>
      <c r="C103" s="170" t="s">
        <v>153</v>
      </c>
      <c r="D103" s="133" t="s">
        <v>235</v>
      </c>
      <c r="E103" s="114" t="s">
        <v>121</v>
      </c>
      <c r="F103" s="114" t="s">
        <v>122</v>
      </c>
      <c r="G103" s="121">
        <v>0</v>
      </c>
      <c r="H103" s="121">
        <v>0</v>
      </c>
      <c r="I103" s="121">
        <v>0</v>
      </c>
      <c r="J103" s="117">
        <v>1</v>
      </c>
      <c r="K103" s="166">
        <v>0</v>
      </c>
      <c r="L103" s="175">
        <v>28.56</v>
      </c>
      <c r="M103" s="118">
        <v>0</v>
      </c>
      <c r="N103" s="118">
        <v>0</v>
      </c>
      <c r="O103" s="167">
        <v>16</v>
      </c>
      <c r="P103" s="118">
        <v>0</v>
      </c>
      <c r="Q103" s="119">
        <v>60</v>
      </c>
      <c r="R103" s="119">
        <v>2</v>
      </c>
      <c r="S103" s="119">
        <v>2</v>
      </c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80"/>
    </row>
    <row r="104" spans="1:48" ht="18.75">
      <c r="A104" s="151"/>
      <c r="B104" s="63">
        <v>95</v>
      </c>
      <c r="C104" s="170" t="s">
        <v>153</v>
      </c>
      <c r="D104" s="133" t="s">
        <v>236</v>
      </c>
      <c r="E104" s="114" t="s">
        <v>121</v>
      </c>
      <c r="F104" s="114" t="s">
        <v>122</v>
      </c>
      <c r="G104" s="121">
        <v>0</v>
      </c>
      <c r="H104" s="121">
        <v>0</v>
      </c>
      <c r="I104" s="121">
        <v>0</v>
      </c>
      <c r="J104" s="117">
        <v>1</v>
      </c>
      <c r="K104" s="187">
        <v>0</v>
      </c>
      <c r="L104" s="175">
        <v>20.16</v>
      </c>
      <c r="M104" s="118">
        <v>0</v>
      </c>
      <c r="N104" s="118">
        <v>0</v>
      </c>
      <c r="O104" s="167">
        <v>16</v>
      </c>
      <c r="P104" s="118">
        <v>0</v>
      </c>
      <c r="Q104" s="119">
        <v>60</v>
      </c>
      <c r="R104" s="119">
        <v>2</v>
      </c>
      <c r="S104" s="119">
        <v>2</v>
      </c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80"/>
    </row>
    <row r="105" spans="1:48" ht="21.75">
      <c r="A105" s="215"/>
      <c r="B105" s="63">
        <v>96</v>
      </c>
      <c r="C105" s="170" t="s">
        <v>154</v>
      </c>
      <c r="D105" s="133" t="s">
        <v>230</v>
      </c>
      <c r="E105" s="114" t="s">
        <v>121</v>
      </c>
      <c r="F105" s="114" t="s">
        <v>122</v>
      </c>
      <c r="G105" s="111">
        <v>30.668492616838002</v>
      </c>
      <c r="H105" s="111">
        <v>13.780206676900001</v>
      </c>
      <c r="I105" s="111">
        <v>16.888285939938001</v>
      </c>
      <c r="J105" s="22">
        <v>1</v>
      </c>
      <c r="K105" s="118">
        <v>0</v>
      </c>
      <c r="L105" s="121">
        <v>5.12</v>
      </c>
      <c r="M105" s="118">
        <v>0</v>
      </c>
      <c r="N105" s="118">
        <v>0</v>
      </c>
      <c r="O105" s="22">
        <v>25</v>
      </c>
      <c r="P105" s="176">
        <v>0</v>
      </c>
      <c r="Q105" s="75">
        <v>0</v>
      </c>
      <c r="R105" s="75">
        <v>2</v>
      </c>
      <c r="S105" s="75">
        <v>2</v>
      </c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80"/>
    </row>
    <row r="106" spans="1:48" ht="21.75">
      <c r="A106" s="211"/>
      <c r="B106" s="63">
        <v>97</v>
      </c>
      <c r="C106" s="170" t="s">
        <v>154</v>
      </c>
      <c r="D106" s="133" t="s">
        <v>231</v>
      </c>
      <c r="E106" s="114" t="s">
        <v>121</v>
      </c>
      <c r="F106" s="114" t="s">
        <v>122</v>
      </c>
      <c r="G106" s="121">
        <v>0</v>
      </c>
      <c r="H106" s="121">
        <v>0</v>
      </c>
      <c r="I106" s="121">
        <v>0</v>
      </c>
      <c r="J106" s="22">
        <v>1</v>
      </c>
      <c r="K106" s="118">
        <v>0</v>
      </c>
      <c r="L106" s="118">
        <v>0</v>
      </c>
      <c r="M106" s="118" t="s">
        <v>284</v>
      </c>
      <c r="N106" s="118">
        <v>12.17</v>
      </c>
      <c r="O106" s="22">
        <v>25</v>
      </c>
      <c r="P106" s="176">
        <v>0</v>
      </c>
      <c r="Q106" s="75">
        <v>0</v>
      </c>
      <c r="R106" s="75">
        <v>2</v>
      </c>
      <c r="S106" s="75">
        <v>2</v>
      </c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80"/>
    </row>
    <row r="107" spans="1:48" ht="18.75">
      <c r="A107" s="151"/>
      <c r="B107" s="63">
        <v>98</v>
      </c>
      <c r="C107" s="170" t="s">
        <v>154</v>
      </c>
      <c r="D107" s="133" t="s">
        <v>232</v>
      </c>
      <c r="E107" s="114" t="s">
        <v>121</v>
      </c>
      <c r="F107" s="114" t="s">
        <v>122</v>
      </c>
      <c r="G107" s="121">
        <v>0</v>
      </c>
      <c r="H107" s="121">
        <v>0</v>
      </c>
      <c r="I107" s="121">
        <v>0</v>
      </c>
      <c r="J107" s="22">
        <v>1</v>
      </c>
      <c r="K107" s="166">
        <v>0</v>
      </c>
      <c r="L107" s="166">
        <v>0</v>
      </c>
      <c r="M107" s="118" t="s">
        <v>285</v>
      </c>
      <c r="N107" s="175">
        <v>14.29</v>
      </c>
      <c r="O107" s="167">
        <v>25</v>
      </c>
      <c r="P107" s="176">
        <v>0</v>
      </c>
      <c r="Q107" s="75">
        <v>0</v>
      </c>
      <c r="R107" s="75">
        <v>2</v>
      </c>
      <c r="S107" s="75">
        <v>2</v>
      </c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80"/>
    </row>
    <row r="108" spans="1:48" ht="21.75">
      <c r="A108" s="210"/>
      <c r="B108" s="63">
        <v>99</v>
      </c>
      <c r="C108" s="170" t="s">
        <v>155</v>
      </c>
      <c r="D108" s="133" t="s">
        <v>230</v>
      </c>
      <c r="E108" s="114" t="s">
        <v>121</v>
      </c>
      <c r="F108" s="114" t="s">
        <v>122</v>
      </c>
      <c r="G108" s="111">
        <v>37.227108087391002</v>
      </c>
      <c r="H108" s="111">
        <v>25.1353741659</v>
      </c>
      <c r="I108" s="111">
        <v>12.091733921491</v>
      </c>
      <c r="J108" s="22">
        <v>1</v>
      </c>
      <c r="K108" s="118">
        <v>0</v>
      </c>
      <c r="L108" s="118">
        <v>3.47</v>
      </c>
      <c r="M108" s="118">
        <v>0</v>
      </c>
      <c r="N108" s="118">
        <v>0</v>
      </c>
      <c r="O108" s="22">
        <v>15</v>
      </c>
      <c r="P108" s="176">
        <v>0</v>
      </c>
      <c r="Q108" s="75">
        <v>60</v>
      </c>
      <c r="R108" s="75">
        <v>2</v>
      </c>
      <c r="S108" s="75">
        <v>2</v>
      </c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80"/>
    </row>
    <row r="109" spans="1:48" ht="17.25" customHeight="1">
      <c r="A109" s="210"/>
      <c r="B109" s="63">
        <v>100</v>
      </c>
      <c r="C109" s="170" t="s">
        <v>155</v>
      </c>
      <c r="D109" s="133" t="s">
        <v>231</v>
      </c>
      <c r="E109" s="114" t="s">
        <v>121</v>
      </c>
      <c r="F109" s="114" t="s">
        <v>122</v>
      </c>
      <c r="G109" s="121">
        <v>0</v>
      </c>
      <c r="H109" s="121">
        <v>0</v>
      </c>
      <c r="I109" s="121">
        <v>0</v>
      </c>
      <c r="J109" s="22">
        <v>1</v>
      </c>
      <c r="K109" s="118">
        <v>0</v>
      </c>
      <c r="L109" s="121">
        <v>8.8000000000000007</v>
      </c>
      <c r="M109" s="118">
        <v>0</v>
      </c>
      <c r="N109" s="118">
        <v>0</v>
      </c>
      <c r="O109" s="22">
        <v>16</v>
      </c>
      <c r="P109" s="176">
        <v>0</v>
      </c>
      <c r="Q109" s="75">
        <v>60</v>
      </c>
      <c r="R109" s="75">
        <v>2</v>
      </c>
      <c r="S109" s="75">
        <v>2</v>
      </c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80"/>
    </row>
    <row r="110" spans="1:48" ht="21.75">
      <c r="A110" s="210"/>
      <c r="B110" s="63">
        <v>101</v>
      </c>
      <c r="C110" s="170" t="s">
        <v>155</v>
      </c>
      <c r="D110" s="133" t="s">
        <v>232</v>
      </c>
      <c r="E110" s="114" t="s">
        <v>121</v>
      </c>
      <c r="F110" s="114" t="s">
        <v>122</v>
      </c>
      <c r="G110" s="121">
        <v>0</v>
      </c>
      <c r="H110" s="121">
        <v>0</v>
      </c>
      <c r="I110" s="121">
        <v>0</v>
      </c>
      <c r="J110" s="22">
        <v>1</v>
      </c>
      <c r="K110" s="166">
        <v>0</v>
      </c>
      <c r="L110" s="121">
        <v>4.03</v>
      </c>
      <c r="M110" s="118">
        <v>0</v>
      </c>
      <c r="N110" s="118">
        <v>0</v>
      </c>
      <c r="O110" s="22">
        <v>17</v>
      </c>
      <c r="P110" s="176">
        <v>0</v>
      </c>
      <c r="Q110" s="75">
        <v>60</v>
      </c>
      <c r="R110" s="75">
        <v>2</v>
      </c>
      <c r="S110" s="75">
        <v>2</v>
      </c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80"/>
    </row>
    <row r="111" spans="1:48" ht="18.75">
      <c r="A111" s="151"/>
      <c r="B111" s="63">
        <v>102</v>
      </c>
      <c r="C111" s="170" t="s">
        <v>155</v>
      </c>
      <c r="D111" s="194" t="s">
        <v>233</v>
      </c>
      <c r="E111" s="63" t="s">
        <v>121</v>
      </c>
      <c r="F111" s="63" t="s">
        <v>122</v>
      </c>
      <c r="G111" s="111">
        <v>0</v>
      </c>
      <c r="H111" s="111">
        <v>0</v>
      </c>
      <c r="I111" s="111">
        <v>0</v>
      </c>
      <c r="J111" s="63">
        <v>3</v>
      </c>
      <c r="K111" s="83">
        <v>15.14</v>
      </c>
      <c r="L111" s="176">
        <v>0</v>
      </c>
      <c r="M111" s="83">
        <v>0</v>
      </c>
      <c r="N111" s="83">
        <v>0</v>
      </c>
      <c r="O111" s="63">
        <v>0</v>
      </c>
      <c r="P111" s="176">
        <v>0</v>
      </c>
      <c r="Q111" s="75">
        <v>0</v>
      </c>
      <c r="R111" s="75">
        <v>2</v>
      </c>
      <c r="S111" s="75">
        <v>2</v>
      </c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80"/>
    </row>
    <row r="112" spans="1:48" ht="18.75">
      <c r="A112" s="151"/>
      <c r="B112" s="63">
        <v>103</v>
      </c>
      <c r="C112" s="170" t="s">
        <v>155</v>
      </c>
      <c r="D112" s="194" t="s">
        <v>234</v>
      </c>
      <c r="E112" s="63" t="s">
        <v>121</v>
      </c>
      <c r="F112" s="63" t="s">
        <v>122</v>
      </c>
      <c r="G112" s="111">
        <v>0</v>
      </c>
      <c r="H112" s="111">
        <v>0</v>
      </c>
      <c r="I112" s="111">
        <v>0</v>
      </c>
      <c r="J112" s="63">
        <v>3</v>
      </c>
      <c r="K112" s="212">
        <v>5.81</v>
      </c>
      <c r="L112" s="176">
        <v>0</v>
      </c>
      <c r="M112" s="83">
        <v>0</v>
      </c>
      <c r="N112" s="83">
        <v>0</v>
      </c>
      <c r="O112" s="63">
        <v>0</v>
      </c>
      <c r="P112" s="176">
        <v>0</v>
      </c>
      <c r="Q112" s="75">
        <v>0</v>
      </c>
      <c r="R112" s="75">
        <v>2</v>
      </c>
      <c r="S112" s="75">
        <v>2</v>
      </c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80"/>
    </row>
    <row r="113" spans="1:48" ht="21.75">
      <c r="A113" s="215"/>
      <c r="B113" s="230">
        <v>104</v>
      </c>
      <c r="C113" s="170" t="s">
        <v>156</v>
      </c>
      <c r="D113" s="194" t="s">
        <v>230</v>
      </c>
      <c r="E113" s="63" t="s">
        <v>121</v>
      </c>
      <c r="F113" s="63" t="s">
        <v>122</v>
      </c>
      <c r="G113" s="111">
        <v>13.542620970341488</v>
      </c>
      <c r="H113" s="111">
        <v>0</v>
      </c>
      <c r="I113" s="111">
        <v>13.542620970341488</v>
      </c>
      <c r="J113" s="22">
        <v>1</v>
      </c>
      <c r="K113" s="83">
        <v>0</v>
      </c>
      <c r="L113" s="83">
        <v>8.5</v>
      </c>
      <c r="M113" s="83">
        <v>0</v>
      </c>
      <c r="N113" s="83">
        <v>0</v>
      </c>
      <c r="O113" s="22">
        <v>30</v>
      </c>
      <c r="P113" s="83">
        <v>0</v>
      </c>
      <c r="Q113" s="75">
        <v>0</v>
      </c>
      <c r="R113" s="75">
        <v>2</v>
      </c>
      <c r="S113" s="75">
        <v>2</v>
      </c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80"/>
    </row>
    <row r="114" spans="1:48" ht="18.75">
      <c r="A114" s="174"/>
      <c r="B114" s="63">
        <v>105</v>
      </c>
      <c r="C114" s="170" t="s">
        <v>156</v>
      </c>
      <c r="D114" s="194" t="s">
        <v>231</v>
      </c>
      <c r="E114" s="63" t="s">
        <v>121</v>
      </c>
      <c r="F114" s="63" t="s">
        <v>122</v>
      </c>
      <c r="G114" s="111">
        <v>0</v>
      </c>
      <c r="H114" s="111">
        <v>0</v>
      </c>
      <c r="I114" s="111">
        <v>0</v>
      </c>
      <c r="J114" s="22">
        <v>1</v>
      </c>
      <c r="K114" s="212">
        <v>0</v>
      </c>
      <c r="L114" s="212">
        <v>5.43</v>
      </c>
      <c r="M114" s="83">
        <v>0</v>
      </c>
      <c r="N114" s="83">
        <v>0</v>
      </c>
      <c r="O114" s="22">
        <v>30</v>
      </c>
      <c r="P114" s="83">
        <v>0</v>
      </c>
      <c r="Q114" s="75">
        <v>0</v>
      </c>
      <c r="R114" s="75">
        <v>2</v>
      </c>
      <c r="S114" s="75">
        <v>2</v>
      </c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80"/>
    </row>
    <row r="115" spans="1:48" ht="21.75">
      <c r="A115" s="210" t="str">
        <f t="shared" si="1"/>
        <v xml:space="preserve">   </v>
      </c>
      <c r="B115" s="63">
        <v>106</v>
      </c>
      <c r="C115" s="170" t="s">
        <v>157</v>
      </c>
      <c r="D115" s="63" t="s">
        <v>44</v>
      </c>
      <c r="E115" s="63" t="s">
        <v>121</v>
      </c>
      <c r="F115" s="63" t="s">
        <v>122</v>
      </c>
      <c r="G115" s="111">
        <v>12.768619899314901</v>
      </c>
      <c r="H115" s="111">
        <v>0.50697093900300005</v>
      </c>
      <c r="I115" s="111">
        <v>12.2616489603119</v>
      </c>
      <c r="J115" s="22">
        <v>2</v>
      </c>
      <c r="K115" s="83">
        <v>0</v>
      </c>
      <c r="L115" s="83">
        <v>9.92</v>
      </c>
      <c r="M115" s="83">
        <v>0</v>
      </c>
      <c r="N115" s="83">
        <v>0</v>
      </c>
      <c r="O115" s="22">
        <v>0</v>
      </c>
      <c r="P115" s="83">
        <v>0</v>
      </c>
      <c r="Q115" s="75">
        <v>0</v>
      </c>
      <c r="R115" s="75">
        <v>2</v>
      </c>
      <c r="S115" s="75">
        <v>2</v>
      </c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80"/>
    </row>
    <row r="116" spans="1:48" ht="21.75">
      <c r="A116" s="213"/>
      <c r="B116" s="63">
        <v>107</v>
      </c>
      <c r="C116" s="170" t="s">
        <v>157</v>
      </c>
      <c r="D116" s="194" t="s">
        <v>230</v>
      </c>
      <c r="E116" s="63" t="s">
        <v>121</v>
      </c>
      <c r="F116" s="63" t="s">
        <v>122</v>
      </c>
      <c r="G116" s="111">
        <v>0</v>
      </c>
      <c r="H116" s="111">
        <v>0</v>
      </c>
      <c r="I116" s="111">
        <v>0</v>
      </c>
      <c r="J116" s="22">
        <v>3</v>
      </c>
      <c r="K116" s="83">
        <v>2.84</v>
      </c>
      <c r="L116" s="83">
        <v>0</v>
      </c>
      <c r="M116" s="83">
        <v>0</v>
      </c>
      <c r="N116" s="83">
        <v>0</v>
      </c>
      <c r="O116" s="22">
        <v>0</v>
      </c>
      <c r="P116" s="83">
        <v>0</v>
      </c>
      <c r="Q116" s="75">
        <v>0</v>
      </c>
      <c r="R116" s="75">
        <v>2</v>
      </c>
      <c r="S116" s="75">
        <v>2</v>
      </c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80"/>
    </row>
    <row r="117" spans="1:48" ht="21.75">
      <c r="A117" s="213"/>
      <c r="B117" s="63">
        <v>108</v>
      </c>
      <c r="C117" s="65" t="s">
        <v>158</v>
      </c>
      <c r="D117" s="194" t="s">
        <v>230</v>
      </c>
      <c r="E117" s="63" t="s">
        <v>121</v>
      </c>
      <c r="F117" s="63" t="s">
        <v>122</v>
      </c>
      <c r="G117" s="111">
        <v>79.705883286043274</v>
      </c>
      <c r="H117" s="111">
        <v>4.3053796323300002</v>
      </c>
      <c r="I117" s="111">
        <v>75.400503653713272</v>
      </c>
      <c r="J117" s="22">
        <v>1</v>
      </c>
      <c r="K117" s="83">
        <v>0</v>
      </c>
      <c r="L117" s="83">
        <v>21.34</v>
      </c>
      <c r="M117" s="83">
        <v>0</v>
      </c>
      <c r="N117" s="83">
        <v>0</v>
      </c>
      <c r="O117" s="22">
        <v>25</v>
      </c>
      <c r="P117" s="83">
        <v>0</v>
      </c>
      <c r="Q117" s="75">
        <v>0</v>
      </c>
      <c r="R117" s="75">
        <v>2</v>
      </c>
      <c r="S117" s="75">
        <v>2</v>
      </c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80"/>
    </row>
    <row r="118" spans="1:48" ht="21.75">
      <c r="A118" s="210"/>
      <c r="B118" s="63">
        <v>109</v>
      </c>
      <c r="C118" s="65" t="s">
        <v>158</v>
      </c>
      <c r="D118" s="194" t="s">
        <v>231</v>
      </c>
      <c r="E118" s="63" t="s">
        <v>121</v>
      </c>
      <c r="F118" s="63" t="s">
        <v>122</v>
      </c>
      <c r="G118" s="111">
        <v>0</v>
      </c>
      <c r="H118" s="111">
        <v>0</v>
      </c>
      <c r="I118" s="111">
        <v>0</v>
      </c>
      <c r="J118" s="22">
        <v>1</v>
      </c>
      <c r="K118" s="83">
        <v>0</v>
      </c>
      <c r="L118" s="83">
        <v>26.1</v>
      </c>
      <c r="M118" s="83">
        <v>0</v>
      </c>
      <c r="N118" s="83">
        <v>0</v>
      </c>
      <c r="O118" s="22">
        <v>24</v>
      </c>
      <c r="P118" s="83">
        <v>0</v>
      </c>
      <c r="Q118" s="75">
        <v>0</v>
      </c>
      <c r="R118" s="75">
        <v>2</v>
      </c>
      <c r="S118" s="75">
        <v>2</v>
      </c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80"/>
    </row>
    <row r="119" spans="1:48" ht="21.75">
      <c r="A119" s="211"/>
      <c r="B119" s="63">
        <v>120</v>
      </c>
      <c r="C119" s="65" t="s">
        <v>158</v>
      </c>
      <c r="D119" s="194" t="s">
        <v>232</v>
      </c>
      <c r="E119" s="63" t="s">
        <v>121</v>
      </c>
      <c r="F119" s="63" t="s">
        <v>122</v>
      </c>
      <c r="G119" s="111">
        <v>0</v>
      </c>
      <c r="H119" s="111">
        <v>0</v>
      </c>
      <c r="I119" s="111">
        <v>0</v>
      </c>
      <c r="J119" s="22">
        <v>1</v>
      </c>
      <c r="K119" s="83">
        <v>0</v>
      </c>
      <c r="L119" s="83">
        <v>17.87</v>
      </c>
      <c r="M119" s="83">
        <v>0</v>
      </c>
      <c r="N119" s="83">
        <v>0</v>
      </c>
      <c r="O119" s="22">
        <v>25</v>
      </c>
      <c r="P119" s="83">
        <v>0</v>
      </c>
      <c r="Q119" s="75">
        <v>0</v>
      </c>
      <c r="R119" s="75">
        <v>2</v>
      </c>
      <c r="S119" s="75">
        <v>2</v>
      </c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80"/>
    </row>
    <row r="120" spans="1:48" ht="18.75">
      <c r="A120" s="152"/>
      <c r="B120" s="63">
        <v>121</v>
      </c>
      <c r="C120" s="65" t="s">
        <v>158</v>
      </c>
      <c r="D120" s="194" t="s">
        <v>233</v>
      </c>
      <c r="E120" s="63" t="s">
        <v>121</v>
      </c>
      <c r="F120" s="63" t="s">
        <v>122</v>
      </c>
      <c r="G120" s="111">
        <v>0</v>
      </c>
      <c r="H120" s="111">
        <v>0</v>
      </c>
      <c r="I120" s="111">
        <v>0</v>
      </c>
      <c r="J120" s="151">
        <v>1</v>
      </c>
      <c r="K120" s="111">
        <v>0</v>
      </c>
      <c r="L120" s="63">
        <v>15.52</v>
      </c>
      <c r="M120" s="83">
        <v>0</v>
      </c>
      <c r="N120" s="83">
        <v>0</v>
      </c>
      <c r="O120" s="63">
        <v>25</v>
      </c>
      <c r="P120" s="83">
        <v>0</v>
      </c>
      <c r="Q120" s="75">
        <v>0</v>
      </c>
      <c r="R120" s="75">
        <v>2</v>
      </c>
      <c r="S120" s="75">
        <v>2</v>
      </c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80"/>
    </row>
    <row r="121" spans="1:48" ht="21.75">
      <c r="A121" s="216" t="str">
        <f t="shared" si="1"/>
        <v xml:space="preserve">   </v>
      </c>
      <c r="B121" s="114">
        <v>122</v>
      </c>
      <c r="C121" s="231" t="s">
        <v>159</v>
      </c>
      <c r="D121" s="194" t="s">
        <v>44</v>
      </c>
      <c r="E121" s="63" t="s">
        <v>121</v>
      </c>
      <c r="F121" s="63" t="s">
        <v>122</v>
      </c>
      <c r="G121" s="111">
        <v>20.67</v>
      </c>
      <c r="H121" s="111">
        <v>20.67</v>
      </c>
      <c r="I121" s="111">
        <v>0</v>
      </c>
      <c r="J121" s="230">
        <v>3</v>
      </c>
      <c r="K121" s="176">
        <v>20.66</v>
      </c>
      <c r="L121" s="176">
        <v>0</v>
      </c>
      <c r="M121" s="176">
        <v>0</v>
      </c>
      <c r="N121" s="176">
        <v>0</v>
      </c>
      <c r="O121" s="230">
        <v>0</v>
      </c>
      <c r="P121" s="176">
        <v>0</v>
      </c>
      <c r="Q121" s="232">
        <v>0</v>
      </c>
      <c r="R121" s="232">
        <v>2</v>
      </c>
      <c r="S121" s="232">
        <v>2</v>
      </c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80"/>
    </row>
    <row r="122" spans="1:48" ht="21.75">
      <c r="A122" s="211"/>
      <c r="B122" s="114">
        <v>123</v>
      </c>
      <c r="C122" s="65" t="s">
        <v>160</v>
      </c>
      <c r="D122" s="194" t="s">
        <v>230</v>
      </c>
      <c r="E122" s="63" t="s">
        <v>121</v>
      </c>
      <c r="F122" s="63" t="s">
        <v>122</v>
      </c>
      <c r="G122" s="111">
        <v>24.978372964546299</v>
      </c>
      <c r="H122" s="111">
        <v>24.913317548399998</v>
      </c>
      <c r="I122" s="111">
        <v>6.5055416146300005E-2</v>
      </c>
      <c r="J122" s="22">
        <v>1</v>
      </c>
      <c r="K122" s="83">
        <v>0</v>
      </c>
      <c r="L122" s="83">
        <v>5.18</v>
      </c>
      <c r="M122" s="83" t="s">
        <v>207</v>
      </c>
      <c r="N122" s="83">
        <v>0</v>
      </c>
      <c r="O122" s="22">
        <v>20</v>
      </c>
      <c r="P122" s="83">
        <v>0</v>
      </c>
      <c r="Q122" s="75">
        <v>0</v>
      </c>
      <c r="R122" s="75">
        <v>2</v>
      </c>
      <c r="S122" s="75">
        <v>2</v>
      </c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80"/>
    </row>
    <row r="123" spans="1:48" ht="21.75">
      <c r="A123" s="211"/>
      <c r="B123" s="114">
        <v>124</v>
      </c>
      <c r="C123" s="65" t="s">
        <v>160</v>
      </c>
      <c r="D123" s="194" t="s">
        <v>231</v>
      </c>
      <c r="E123" s="63" t="s">
        <v>121</v>
      </c>
      <c r="F123" s="63" t="s">
        <v>122</v>
      </c>
      <c r="G123" s="111">
        <v>0</v>
      </c>
      <c r="H123" s="111">
        <v>0</v>
      </c>
      <c r="I123" s="111">
        <v>0</v>
      </c>
      <c r="J123" s="22">
        <v>1</v>
      </c>
      <c r="K123" s="83">
        <v>8.32</v>
      </c>
      <c r="L123" s="176">
        <v>0</v>
      </c>
      <c r="M123" s="83">
        <v>0</v>
      </c>
      <c r="N123" s="83">
        <v>0</v>
      </c>
      <c r="O123" s="22">
        <v>18</v>
      </c>
      <c r="P123" s="83">
        <v>0</v>
      </c>
      <c r="Q123" s="75">
        <v>60</v>
      </c>
      <c r="R123" s="75">
        <v>2</v>
      </c>
      <c r="S123" s="75">
        <v>2</v>
      </c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78" t="s">
        <v>205</v>
      </c>
    </row>
    <row r="124" spans="1:48" ht="21.75">
      <c r="A124" s="211"/>
      <c r="B124" s="114">
        <v>125</v>
      </c>
      <c r="C124" s="65" t="s">
        <v>160</v>
      </c>
      <c r="D124" s="194" t="s">
        <v>232</v>
      </c>
      <c r="E124" s="63" t="s">
        <v>121</v>
      </c>
      <c r="F124" s="63" t="s">
        <v>122</v>
      </c>
      <c r="G124" s="111">
        <v>0</v>
      </c>
      <c r="H124" s="111">
        <v>0</v>
      </c>
      <c r="I124" s="111">
        <v>0</v>
      </c>
      <c r="J124" s="22">
        <v>1</v>
      </c>
      <c r="K124" s="83">
        <v>4.82</v>
      </c>
      <c r="L124" s="176">
        <v>0</v>
      </c>
      <c r="M124" s="83">
        <v>0</v>
      </c>
      <c r="N124" s="83">
        <v>0</v>
      </c>
      <c r="O124" s="22">
        <v>18</v>
      </c>
      <c r="P124" s="83">
        <v>0</v>
      </c>
      <c r="Q124" s="75">
        <v>60</v>
      </c>
      <c r="R124" s="75">
        <v>2</v>
      </c>
      <c r="S124" s="75">
        <v>2</v>
      </c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80"/>
    </row>
    <row r="125" spans="1:48" ht="21.75">
      <c r="A125" s="211"/>
      <c r="B125" s="114">
        <v>126</v>
      </c>
      <c r="C125" s="65" t="s">
        <v>160</v>
      </c>
      <c r="D125" s="194" t="s">
        <v>233</v>
      </c>
      <c r="E125" s="63" t="s">
        <v>121</v>
      </c>
      <c r="F125" s="63" t="s">
        <v>122</v>
      </c>
      <c r="G125" s="111">
        <v>0</v>
      </c>
      <c r="H125" s="111">
        <v>0</v>
      </c>
      <c r="I125" s="111">
        <v>0</v>
      </c>
      <c r="J125" s="22">
        <v>3</v>
      </c>
      <c r="K125" s="63">
        <v>4.8600000000000003</v>
      </c>
      <c r="L125" s="176">
        <v>0</v>
      </c>
      <c r="M125" s="83">
        <v>0</v>
      </c>
      <c r="N125" s="83">
        <v>0</v>
      </c>
      <c r="O125" s="22">
        <v>0</v>
      </c>
      <c r="P125" s="83">
        <v>0</v>
      </c>
      <c r="Q125" s="75">
        <v>0</v>
      </c>
      <c r="R125" s="75">
        <v>2</v>
      </c>
      <c r="S125" s="75">
        <v>2</v>
      </c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81"/>
      <c r="AO125" s="64"/>
      <c r="AP125" s="64"/>
      <c r="AQ125" s="64"/>
      <c r="AR125" s="64"/>
      <c r="AS125" s="64"/>
      <c r="AT125" s="64"/>
      <c r="AU125" s="64"/>
      <c r="AV125" s="80"/>
    </row>
    <row r="126" spans="1:48" ht="18.75">
      <c r="A126" s="152"/>
      <c r="B126" s="114">
        <v>127</v>
      </c>
      <c r="C126" s="65" t="s">
        <v>160</v>
      </c>
      <c r="D126" s="194" t="s">
        <v>234</v>
      </c>
      <c r="E126" s="63" t="s">
        <v>121</v>
      </c>
      <c r="F126" s="63" t="s">
        <v>122</v>
      </c>
      <c r="G126" s="111">
        <v>0</v>
      </c>
      <c r="H126" s="111">
        <v>0</v>
      </c>
      <c r="I126" s="111">
        <v>0</v>
      </c>
      <c r="J126" s="63">
        <v>1</v>
      </c>
      <c r="K126" s="212">
        <v>1.89</v>
      </c>
      <c r="L126" s="176">
        <v>0</v>
      </c>
      <c r="M126" s="83">
        <v>0</v>
      </c>
      <c r="N126" s="83">
        <v>0</v>
      </c>
      <c r="O126" s="63">
        <v>20</v>
      </c>
      <c r="P126" s="83">
        <v>0</v>
      </c>
      <c r="Q126" s="75">
        <v>60</v>
      </c>
      <c r="R126" s="75">
        <v>2</v>
      </c>
      <c r="S126" s="75">
        <v>2</v>
      </c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81"/>
      <c r="AO126" s="64"/>
      <c r="AP126" s="64"/>
      <c r="AQ126" s="64"/>
      <c r="AR126" s="64"/>
      <c r="AS126" s="64"/>
      <c r="AT126" s="64"/>
      <c r="AU126" s="64"/>
      <c r="AV126" s="80"/>
    </row>
    <row r="127" spans="1:48" ht="21.75">
      <c r="A127" s="210"/>
      <c r="B127" s="114">
        <v>128</v>
      </c>
      <c r="C127" s="65" t="s">
        <v>161</v>
      </c>
      <c r="D127" s="194" t="s">
        <v>230</v>
      </c>
      <c r="E127" s="63" t="s">
        <v>121</v>
      </c>
      <c r="F127" s="63" t="s">
        <v>122</v>
      </c>
      <c r="G127" s="111">
        <v>7.5658860908700003</v>
      </c>
      <c r="H127" s="111">
        <v>7.5658860908700003</v>
      </c>
      <c r="I127" s="111">
        <v>0</v>
      </c>
      <c r="J127" s="22">
        <v>1</v>
      </c>
      <c r="K127" s="83">
        <v>0</v>
      </c>
      <c r="L127" s="83">
        <v>5.1100000000000003</v>
      </c>
      <c r="M127" s="83" t="s">
        <v>207</v>
      </c>
      <c r="N127" s="83">
        <v>0</v>
      </c>
      <c r="O127" s="22">
        <v>15</v>
      </c>
      <c r="P127" s="83">
        <v>0</v>
      </c>
      <c r="Q127" s="75">
        <v>0</v>
      </c>
      <c r="R127" s="75">
        <v>2</v>
      </c>
      <c r="S127" s="75">
        <v>2</v>
      </c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80"/>
    </row>
    <row r="128" spans="1:48" ht="18.75">
      <c r="A128" s="152"/>
      <c r="B128" s="63">
        <v>129</v>
      </c>
      <c r="C128" s="65" t="s">
        <v>161</v>
      </c>
      <c r="D128" s="194" t="s">
        <v>231</v>
      </c>
      <c r="E128" s="63" t="s">
        <v>121</v>
      </c>
      <c r="F128" s="63" t="s">
        <v>122</v>
      </c>
      <c r="G128" s="111">
        <v>0</v>
      </c>
      <c r="H128" s="111">
        <v>0</v>
      </c>
      <c r="I128" s="111">
        <v>0</v>
      </c>
      <c r="J128" s="63">
        <v>3</v>
      </c>
      <c r="K128" s="212">
        <v>2.46</v>
      </c>
      <c r="L128" s="212">
        <v>0</v>
      </c>
      <c r="M128" s="212">
        <v>0</v>
      </c>
      <c r="N128" s="212">
        <v>0</v>
      </c>
      <c r="O128" s="63">
        <v>0</v>
      </c>
      <c r="P128" s="83">
        <v>0</v>
      </c>
      <c r="Q128" s="75">
        <v>0</v>
      </c>
      <c r="R128" s="75">
        <v>2</v>
      </c>
      <c r="S128" s="75">
        <v>2</v>
      </c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78" t="s">
        <v>205</v>
      </c>
    </row>
    <row r="129" spans="1:48" ht="21.75">
      <c r="A129" s="210"/>
      <c r="B129" s="114">
        <v>130</v>
      </c>
      <c r="C129" s="115" t="s">
        <v>162</v>
      </c>
      <c r="D129" s="133" t="s">
        <v>230</v>
      </c>
      <c r="E129" s="114" t="s">
        <v>121</v>
      </c>
      <c r="F129" s="114" t="s">
        <v>122</v>
      </c>
      <c r="G129" s="111">
        <v>40.356180893819399</v>
      </c>
      <c r="H129" s="111">
        <v>7.8301799808099997</v>
      </c>
      <c r="I129" s="111">
        <v>32.526000913009398</v>
      </c>
      <c r="J129" s="117">
        <v>1</v>
      </c>
      <c r="K129" s="118">
        <v>0</v>
      </c>
      <c r="L129" s="118">
        <v>11.74</v>
      </c>
      <c r="M129" s="118">
        <v>0</v>
      </c>
      <c r="N129" s="118">
        <v>0</v>
      </c>
      <c r="O129" s="117">
        <v>14</v>
      </c>
      <c r="P129" s="118">
        <v>0</v>
      </c>
      <c r="Q129" s="119">
        <v>60</v>
      </c>
      <c r="R129" s="119">
        <v>2</v>
      </c>
      <c r="S129" s="119">
        <v>2</v>
      </c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78"/>
    </row>
    <row r="130" spans="1:48" ht="21.75">
      <c r="A130" s="210"/>
      <c r="B130" s="114">
        <v>131</v>
      </c>
      <c r="C130" s="115" t="s">
        <v>162</v>
      </c>
      <c r="D130" s="133" t="s">
        <v>231</v>
      </c>
      <c r="E130" s="114" t="s">
        <v>121</v>
      </c>
      <c r="F130" s="114" t="s">
        <v>122</v>
      </c>
      <c r="G130" s="121">
        <v>0</v>
      </c>
      <c r="H130" s="121">
        <v>0</v>
      </c>
      <c r="I130" s="121">
        <v>0</v>
      </c>
      <c r="J130" s="117">
        <v>1</v>
      </c>
      <c r="K130" s="118">
        <v>0</v>
      </c>
      <c r="L130" s="118">
        <v>16.64</v>
      </c>
      <c r="M130" s="118">
        <v>0</v>
      </c>
      <c r="N130" s="118">
        <v>0</v>
      </c>
      <c r="O130" s="117">
        <v>14</v>
      </c>
      <c r="P130" s="118">
        <v>0</v>
      </c>
      <c r="Q130" s="119">
        <v>60</v>
      </c>
      <c r="R130" s="119">
        <v>2</v>
      </c>
      <c r="S130" s="119">
        <v>2</v>
      </c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81"/>
    </row>
    <row r="131" spans="1:48" ht="21.75">
      <c r="A131" s="210"/>
      <c r="B131" s="114">
        <v>132</v>
      </c>
      <c r="C131" s="115" t="s">
        <v>162</v>
      </c>
      <c r="D131" s="133" t="s">
        <v>232</v>
      </c>
      <c r="E131" s="114" t="s">
        <v>121</v>
      </c>
      <c r="F131" s="114" t="s">
        <v>122</v>
      </c>
      <c r="G131" s="121">
        <v>0</v>
      </c>
      <c r="H131" s="121">
        <v>0</v>
      </c>
      <c r="I131" s="121">
        <v>0</v>
      </c>
      <c r="J131" s="117">
        <v>1</v>
      </c>
      <c r="K131" s="118">
        <v>0</v>
      </c>
      <c r="L131" s="118">
        <v>6.7</v>
      </c>
      <c r="M131" s="118">
        <v>0</v>
      </c>
      <c r="N131" s="118">
        <v>0</v>
      </c>
      <c r="O131" s="117">
        <v>14</v>
      </c>
      <c r="P131" s="118">
        <v>0</v>
      </c>
      <c r="Q131" s="119">
        <v>60</v>
      </c>
      <c r="R131" s="119">
        <v>2</v>
      </c>
      <c r="S131" s="119">
        <v>2</v>
      </c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80"/>
    </row>
    <row r="132" spans="1:48" ht="18.75">
      <c r="A132" s="152"/>
      <c r="B132" s="63">
        <v>133</v>
      </c>
      <c r="C132" s="115" t="s">
        <v>162</v>
      </c>
      <c r="D132" s="133" t="s">
        <v>233</v>
      </c>
      <c r="E132" s="114" t="s">
        <v>121</v>
      </c>
      <c r="F132" s="114" t="s">
        <v>122</v>
      </c>
      <c r="G132" s="121">
        <v>0</v>
      </c>
      <c r="H132" s="121">
        <v>0</v>
      </c>
      <c r="I132" s="121">
        <v>0</v>
      </c>
      <c r="J132" s="122">
        <v>1</v>
      </c>
      <c r="K132" s="118">
        <v>0</v>
      </c>
      <c r="L132" s="148">
        <v>7.17</v>
      </c>
      <c r="M132" s="118">
        <v>0</v>
      </c>
      <c r="N132" s="118">
        <v>0</v>
      </c>
      <c r="O132" s="114">
        <v>18</v>
      </c>
      <c r="P132" s="118">
        <v>0</v>
      </c>
      <c r="Q132" s="119">
        <v>60</v>
      </c>
      <c r="R132" s="119">
        <v>2</v>
      </c>
      <c r="S132" s="119">
        <v>2</v>
      </c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80"/>
    </row>
    <row r="133" spans="1:48" ht="21.75">
      <c r="A133" s="210"/>
      <c r="B133" s="63">
        <v>134</v>
      </c>
      <c r="C133" s="115" t="s">
        <v>163</v>
      </c>
      <c r="D133" s="133" t="s">
        <v>230</v>
      </c>
      <c r="E133" s="114" t="s">
        <v>121</v>
      </c>
      <c r="F133" s="114" t="s">
        <v>122</v>
      </c>
      <c r="G133" s="111">
        <v>19.860540488600002</v>
      </c>
      <c r="H133" s="111">
        <v>19.860540488600002</v>
      </c>
      <c r="I133" s="111">
        <v>0</v>
      </c>
      <c r="J133" s="117">
        <v>1</v>
      </c>
      <c r="K133" s="118">
        <v>3.89</v>
      </c>
      <c r="L133" s="118">
        <v>0</v>
      </c>
      <c r="M133" s="118">
        <v>0</v>
      </c>
      <c r="N133" s="118">
        <v>0</v>
      </c>
      <c r="O133" s="117">
        <v>2</v>
      </c>
      <c r="P133" s="118">
        <v>3.89</v>
      </c>
      <c r="Q133" s="119">
        <v>100</v>
      </c>
      <c r="R133" s="119">
        <v>2</v>
      </c>
      <c r="S133" s="119">
        <v>2</v>
      </c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80"/>
    </row>
    <row r="134" spans="1:48" ht="21.75">
      <c r="A134" s="210"/>
      <c r="B134" s="63">
        <v>135</v>
      </c>
      <c r="C134" s="115" t="s">
        <v>163</v>
      </c>
      <c r="D134" s="133" t="s">
        <v>231</v>
      </c>
      <c r="E134" s="114" t="s">
        <v>121</v>
      </c>
      <c r="F134" s="114" t="s">
        <v>122</v>
      </c>
      <c r="G134" s="121">
        <v>0</v>
      </c>
      <c r="H134" s="121">
        <v>0</v>
      </c>
      <c r="I134" s="121">
        <v>0</v>
      </c>
      <c r="J134" s="117">
        <v>1</v>
      </c>
      <c r="K134" s="118">
        <v>3.89</v>
      </c>
      <c r="L134" s="118">
        <v>0</v>
      </c>
      <c r="M134" s="118">
        <v>0</v>
      </c>
      <c r="N134" s="118">
        <v>0</v>
      </c>
      <c r="O134" s="117">
        <v>20</v>
      </c>
      <c r="P134" s="118">
        <v>0</v>
      </c>
      <c r="Q134" s="119">
        <v>60</v>
      </c>
      <c r="R134" s="119">
        <v>2</v>
      </c>
      <c r="S134" s="119">
        <v>2</v>
      </c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82">
        <v>3.89</v>
      </c>
      <c r="AQ134" s="64"/>
      <c r="AR134" s="64"/>
      <c r="AS134" s="64"/>
      <c r="AT134" s="64"/>
      <c r="AU134" s="64"/>
      <c r="AV134" s="80"/>
    </row>
    <row r="135" spans="1:48" ht="21.75">
      <c r="A135" s="210"/>
      <c r="B135" s="63">
        <v>136</v>
      </c>
      <c r="C135" s="115" t="s">
        <v>163</v>
      </c>
      <c r="D135" s="133" t="s">
        <v>232</v>
      </c>
      <c r="E135" s="114" t="s">
        <v>121</v>
      </c>
      <c r="F135" s="114" t="s">
        <v>122</v>
      </c>
      <c r="G135" s="121">
        <v>0</v>
      </c>
      <c r="H135" s="121">
        <v>0</v>
      </c>
      <c r="I135" s="121">
        <v>0</v>
      </c>
      <c r="J135" s="117">
        <v>1</v>
      </c>
      <c r="K135" s="118">
        <v>4.9400000000000004</v>
      </c>
      <c r="L135" s="118">
        <v>0</v>
      </c>
      <c r="M135" s="118">
        <v>0</v>
      </c>
      <c r="N135" s="118">
        <v>0</v>
      </c>
      <c r="O135" s="117">
        <v>15</v>
      </c>
      <c r="P135" s="118">
        <v>0</v>
      </c>
      <c r="Q135" s="119">
        <v>60</v>
      </c>
      <c r="R135" s="119">
        <v>2</v>
      </c>
      <c r="S135" s="119">
        <v>2</v>
      </c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80"/>
    </row>
    <row r="136" spans="1:48" ht="21.75">
      <c r="A136" s="210"/>
      <c r="B136" s="63">
        <v>137</v>
      </c>
      <c r="C136" s="65" t="s">
        <v>163</v>
      </c>
      <c r="D136" s="194" t="s">
        <v>233</v>
      </c>
      <c r="E136" s="63" t="s">
        <v>121</v>
      </c>
      <c r="F136" s="63" t="s">
        <v>122</v>
      </c>
      <c r="G136" s="111">
        <v>0</v>
      </c>
      <c r="H136" s="111">
        <v>0</v>
      </c>
      <c r="I136" s="111">
        <v>0</v>
      </c>
      <c r="J136" s="22">
        <v>3</v>
      </c>
      <c r="K136" s="83">
        <v>4.75</v>
      </c>
      <c r="L136" s="83">
        <v>0</v>
      </c>
      <c r="M136" s="83">
        <v>0</v>
      </c>
      <c r="N136" s="83">
        <v>0</v>
      </c>
      <c r="O136" s="22">
        <v>0</v>
      </c>
      <c r="P136" s="83">
        <v>0</v>
      </c>
      <c r="Q136" s="75">
        <v>0</v>
      </c>
      <c r="R136" s="75">
        <v>2</v>
      </c>
      <c r="S136" s="75">
        <v>2</v>
      </c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78" t="s">
        <v>205</v>
      </c>
    </row>
    <row r="137" spans="1:48" ht="18.75">
      <c r="A137" s="152"/>
      <c r="B137" s="63">
        <v>138</v>
      </c>
      <c r="C137" s="115" t="s">
        <v>163</v>
      </c>
      <c r="D137" s="133" t="s">
        <v>234</v>
      </c>
      <c r="E137" s="114" t="s">
        <v>121</v>
      </c>
      <c r="F137" s="114" t="s">
        <v>122</v>
      </c>
      <c r="G137" s="121">
        <v>0</v>
      </c>
      <c r="H137" s="121">
        <v>0</v>
      </c>
      <c r="I137" s="121">
        <v>0</v>
      </c>
      <c r="J137" s="122">
        <v>1</v>
      </c>
      <c r="K137" s="137">
        <v>2.91</v>
      </c>
      <c r="L137" s="118">
        <v>0</v>
      </c>
      <c r="M137" s="118">
        <v>0</v>
      </c>
      <c r="N137" s="118">
        <v>0</v>
      </c>
      <c r="O137" s="114">
        <v>14</v>
      </c>
      <c r="P137" s="118">
        <v>0</v>
      </c>
      <c r="Q137" s="119">
        <v>60</v>
      </c>
      <c r="R137" s="119">
        <v>2</v>
      </c>
      <c r="S137" s="119">
        <v>2</v>
      </c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81"/>
      <c r="AO137" s="64"/>
      <c r="AP137" s="64"/>
      <c r="AQ137" s="116"/>
      <c r="AR137" s="64"/>
      <c r="AS137" s="64"/>
      <c r="AT137" s="64"/>
      <c r="AU137" s="64"/>
      <c r="AV137" s="80"/>
    </row>
    <row r="138" spans="1:48" ht="21.75">
      <c r="A138" s="213"/>
      <c r="B138" s="63">
        <v>139</v>
      </c>
      <c r="C138" s="115" t="s">
        <v>164</v>
      </c>
      <c r="D138" s="133" t="s">
        <v>230</v>
      </c>
      <c r="E138" s="114" t="s">
        <v>121</v>
      </c>
      <c r="F138" s="114" t="s">
        <v>122</v>
      </c>
      <c r="G138" s="111">
        <v>17.234086232399999</v>
      </c>
      <c r="H138" s="111">
        <v>17.234086232399999</v>
      </c>
      <c r="I138" s="111">
        <v>0</v>
      </c>
      <c r="J138" s="117">
        <v>1</v>
      </c>
      <c r="K138" s="118">
        <v>1.08</v>
      </c>
      <c r="L138" s="118">
        <v>0</v>
      </c>
      <c r="M138" s="118">
        <v>0</v>
      </c>
      <c r="N138" s="118">
        <v>0</v>
      </c>
      <c r="O138" s="117">
        <v>3</v>
      </c>
      <c r="P138" s="118">
        <v>1.08</v>
      </c>
      <c r="Q138" s="119">
        <v>100</v>
      </c>
      <c r="R138" s="119">
        <v>2</v>
      </c>
      <c r="S138" s="119">
        <v>2</v>
      </c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23"/>
      <c r="AO138" s="116"/>
      <c r="AP138" s="116"/>
      <c r="AQ138" s="116"/>
      <c r="AR138" s="116"/>
      <c r="AS138" s="116"/>
      <c r="AT138" s="116"/>
      <c r="AU138" s="116"/>
      <c r="AV138" s="120"/>
    </row>
    <row r="139" spans="1:48" ht="21.75">
      <c r="A139" s="210"/>
      <c r="B139" s="63">
        <v>140</v>
      </c>
      <c r="C139" s="115" t="s">
        <v>164</v>
      </c>
      <c r="D139" s="133" t="s">
        <v>231</v>
      </c>
      <c r="E139" s="114" t="s">
        <v>121</v>
      </c>
      <c r="F139" s="114" t="s">
        <v>122</v>
      </c>
      <c r="G139" s="121">
        <v>0</v>
      </c>
      <c r="H139" s="121">
        <v>0</v>
      </c>
      <c r="I139" s="121">
        <v>0</v>
      </c>
      <c r="J139" s="117">
        <v>1</v>
      </c>
      <c r="K139" s="118">
        <v>4.66</v>
      </c>
      <c r="L139" s="118">
        <v>0</v>
      </c>
      <c r="M139" s="118">
        <v>0</v>
      </c>
      <c r="N139" s="118">
        <v>0</v>
      </c>
      <c r="O139" s="117">
        <v>14</v>
      </c>
      <c r="P139" s="118">
        <v>0</v>
      </c>
      <c r="Q139" s="119">
        <v>60</v>
      </c>
      <c r="R139" s="119">
        <v>2</v>
      </c>
      <c r="S139" s="119">
        <v>2</v>
      </c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82">
        <v>1.08</v>
      </c>
      <c r="AR139" s="64"/>
      <c r="AS139" s="64"/>
      <c r="AT139" s="64"/>
      <c r="AU139" s="64"/>
      <c r="AV139" s="80"/>
    </row>
    <row r="140" spans="1:48" ht="21.75">
      <c r="A140" s="211"/>
      <c r="B140" s="63">
        <v>141</v>
      </c>
      <c r="C140" s="65" t="s">
        <v>164</v>
      </c>
      <c r="D140" s="194" t="s">
        <v>232</v>
      </c>
      <c r="E140" s="63" t="s">
        <v>121</v>
      </c>
      <c r="F140" s="63" t="s">
        <v>122</v>
      </c>
      <c r="G140" s="111">
        <v>0</v>
      </c>
      <c r="H140" s="111">
        <v>0</v>
      </c>
      <c r="I140" s="111">
        <v>0</v>
      </c>
      <c r="J140" s="22">
        <v>2</v>
      </c>
      <c r="K140" s="83">
        <v>4.43</v>
      </c>
      <c r="L140" s="83">
        <v>0</v>
      </c>
      <c r="M140" s="83">
        <v>0</v>
      </c>
      <c r="N140" s="83">
        <v>0</v>
      </c>
      <c r="O140" s="22">
        <v>15</v>
      </c>
      <c r="P140" s="83">
        <v>0</v>
      </c>
      <c r="Q140" s="75">
        <v>0</v>
      </c>
      <c r="R140" s="75">
        <v>2</v>
      </c>
      <c r="S140" s="75">
        <v>2</v>
      </c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80"/>
    </row>
    <row r="141" spans="1:48" ht="18.75">
      <c r="A141" s="152"/>
      <c r="B141" s="63">
        <v>142</v>
      </c>
      <c r="C141" s="65" t="s">
        <v>164</v>
      </c>
      <c r="D141" s="194" t="s">
        <v>233</v>
      </c>
      <c r="E141" s="63" t="s">
        <v>121</v>
      </c>
      <c r="F141" s="63" t="s">
        <v>122</v>
      </c>
      <c r="G141" s="111">
        <v>0</v>
      </c>
      <c r="H141" s="111">
        <v>0</v>
      </c>
      <c r="I141" s="111">
        <v>0</v>
      </c>
      <c r="J141" s="63">
        <v>3</v>
      </c>
      <c r="K141" s="212">
        <v>7.06</v>
      </c>
      <c r="L141" s="83">
        <v>0</v>
      </c>
      <c r="M141" s="83">
        <v>0</v>
      </c>
      <c r="N141" s="83">
        <v>0</v>
      </c>
      <c r="O141" s="63">
        <v>0</v>
      </c>
      <c r="P141" s="83">
        <v>0</v>
      </c>
      <c r="Q141" s="75">
        <v>0</v>
      </c>
      <c r="R141" s="75">
        <v>2</v>
      </c>
      <c r="S141" s="75">
        <v>2</v>
      </c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80"/>
    </row>
    <row r="142" spans="1:48" ht="21.75">
      <c r="A142" s="213" t="str">
        <f t="shared" si="1"/>
        <v xml:space="preserve">   </v>
      </c>
      <c r="B142" s="114">
        <v>143</v>
      </c>
      <c r="C142" s="65" t="s">
        <v>165</v>
      </c>
      <c r="D142" s="63" t="s">
        <v>44</v>
      </c>
      <c r="E142" s="63" t="s">
        <v>121</v>
      </c>
      <c r="F142" s="63" t="s">
        <v>122</v>
      </c>
      <c r="G142" s="111">
        <v>8.1995047044400007</v>
      </c>
      <c r="H142" s="111">
        <v>8.1995047044400007</v>
      </c>
      <c r="I142" s="111">
        <v>0</v>
      </c>
      <c r="J142" s="22">
        <v>2</v>
      </c>
      <c r="K142" s="83">
        <v>0</v>
      </c>
      <c r="L142" s="83">
        <v>0</v>
      </c>
      <c r="M142" s="83" t="s">
        <v>166</v>
      </c>
      <c r="N142" s="83">
        <v>12.47</v>
      </c>
      <c r="O142" s="22">
        <v>0</v>
      </c>
      <c r="P142" s="83">
        <v>0</v>
      </c>
      <c r="Q142" s="75">
        <v>0</v>
      </c>
      <c r="R142" s="75">
        <v>2</v>
      </c>
      <c r="S142" s="75">
        <v>2</v>
      </c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80"/>
    </row>
    <row r="143" spans="1:48" ht="21.75">
      <c r="A143" s="211" t="str">
        <f t="shared" si="1"/>
        <v xml:space="preserve">   </v>
      </c>
      <c r="B143" s="114">
        <v>144</v>
      </c>
      <c r="C143" s="65" t="s">
        <v>167</v>
      </c>
      <c r="D143" s="63" t="s">
        <v>44</v>
      </c>
      <c r="E143" s="63" t="s">
        <v>121</v>
      </c>
      <c r="F143" s="63" t="s">
        <v>122</v>
      </c>
      <c r="G143" s="111">
        <v>9.9060402729900012</v>
      </c>
      <c r="H143" s="111">
        <v>3.5933698998799999</v>
      </c>
      <c r="I143" s="111">
        <v>6.3126703731100005</v>
      </c>
      <c r="J143" s="22">
        <v>2</v>
      </c>
      <c r="K143" s="83">
        <v>0</v>
      </c>
      <c r="L143" s="83">
        <v>5.63</v>
      </c>
      <c r="M143" s="83">
        <v>0</v>
      </c>
      <c r="N143" s="83">
        <v>0</v>
      </c>
      <c r="O143" s="22">
        <v>0</v>
      </c>
      <c r="P143" s="83">
        <v>0</v>
      </c>
      <c r="Q143" s="75">
        <v>0</v>
      </c>
      <c r="R143" s="75">
        <v>2</v>
      </c>
      <c r="S143" s="75">
        <v>2</v>
      </c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1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80"/>
    </row>
    <row r="144" spans="1:48" ht="21.75">
      <c r="A144" s="211"/>
      <c r="B144" s="114">
        <v>145</v>
      </c>
      <c r="C144" s="65" t="s">
        <v>167</v>
      </c>
      <c r="D144" s="194" t="s">
        <v>230</v>
      </c>
      <c r="E144" s="63" t="s">
        <v>121</v>
      </c>
      <c r="F144" s="63" t="s">
        <v>122</v>
      </c>
      <c r="G144" s="111">
        <v>0</v>
      </c>
      <c r="H144" s="111">
        <v>0</v>
      </c>
      <c r="I144" s="111">
        <v>0</v>
      </c>
      <c r="J144" s="22">
        <v>2</v>
      </c>
      <c r="K144" s="83">
        <v>0</v>
      </c>
      <c r="L144" s="83">
        <v>5.09</v>
      </c>
      <c r="M144" s="83">
        <v>0</v>
      </c>
      <c r="N144" s="83">
        <v>0</v>
      </c>
      <c r="O144" s="22">
        <v>0</v>
      </c>
      <c r="P144" s="83">
        <v>0</v>
      </c>
      <c r="Q144" s="75">
        <v>0</v>
      </c>
      <c r="R144" s="75">
        <v>2</v>
      </c>
      <c r="S144" s="75">
        <v>2</v>
      </c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1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80"/>
    </row>
    <row r="145" spans="1:48" ht="21.75">
      <c r="A145" s="210" t="str">
        <f t="shared" si="1"/>
        <v xml:space="preserve">   </v>
      </c>
      <c r="B145" s="114">
        <v>146</v>
      </c>
      <c r="C145" s="65" t="s">
        <v>168</v>
      </c>
      <c r="D145" s="63" t="s">
        <v>44</v>
      </c>
      <c r="E145" s="63" t="s">
        <v>121</v>
      </c>
      <c r="F145" s="63" t="s">
        <v>122</v>
      </c>
      <c r="G145" s="111">
        <v>42.602333833860001</v>
      </c>
      <c r="H145" s="111">
        <v>26.7305382493</v>
      </c>
      <c r="I145" s="111">
        <v>15.871795584559999</v>
      </c>
      <c r="J145" s="22">
        <v>3</v>
      </c>
      <c r="K145" s="83">
        <v>42.6</v>
      </c>
      <c r="L145" s="83">
        <v>0</v>
      </c>
      <c r="M145" s="83">
        <v>0</v>
      </c>
      <c r="N145" s="83">
        <v>0</v>
      </c>
      <c r="O145" s="22">
        <v>0</v>
      </c>
      <c r="P145" s="83">
        <v>0</v>
      </c>
      <c r="Q145" s="75">
        <v>0</v>
      </c>
      <c r="R145" s="75">
        <v>2</v>
      </c>
      <c r="S145" s="75">
        <v>2</v>
      </c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80"/>
    </row>
    <row r="146" spans="1:48" ht="21.75">
      <c r="A146" s="215"/>
      <c r="B146" s="114">
        <v>147</v>
      </c>
      <c r="C146" s="65" t="s">
        <v>169</v>
      </c>
      <c r="D146" s="194" t="s">
        <v>230</v>
      </c>
      <c r="E146" s="63" t="s">
        <v>121</v>
      </c>
      <c r="F146" s="63" t="s">
        <v>122</v>
      </c>
      <c r="G146" s="111">
        <v>23.614589144100002</v>
      </c>
      <c r="H146" s="111">
        <v>23.614589144100002</v>
      </c>
      <c r="I146" s="111">
        <v>0</v>
      </c>
      <c r="J146" s="22">
        <v>1</v>
      </c>
      <c r="K146" s="83">
        <v>14.12</v>
      </c>
      <c r="L146" s="83">
        <v>0</v>
      </c>
      <c r="M146" s="83">
        <v>0</v>
      </c>
      <c r="N146" s="83">
        <v>0</v>
      </c>
      <c r="O146" s="22">
        <v>15</v>
      </c>
      <c r="P146" s="83">
        <v>0</v>
      </c>
      <c r="Q146" s="75">
        <v>60</v>
      </c>
      <c r="R146" s="75">
        <v>2</v>
      </c>
      <c r="S146" s="75">
        <v>2</v>
      </c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80"/>
    </row>
    <row r="147" spans="1:48" ht="21.75">
      <c r="A147" s="211"/>
      <c r="B147" s="114">
        <v>148</v>
      </c>
      <c r="C147" s="65" t="s">
        <v>169</v>
      </c>
      <c r="D147" s="194" t="s">
        <v>231</v>
      </c>
      <c r="E147" s="63" t="s">
        <v>121</v>
      </c>
      <c r="F147" s="63" t="s">
        <v>122</v>
      </c>
      <c r="G147" s="111">
        <v>0</v>
      </c>
      <c r="H147" s="111">
        <v>0</v>
      </c>
      <c r="I147" s="111">
        <v>0</v>
      </c>
      <c r="J147" s="22">
        <v>2</v>
      </c>
      <c r="K147" s="83">
        <v>7.93</v>
      </c>
      <c r="L147" s="83">
        <v>0</v>
      </c>
      <c r="M147" s="83">
        <v>0</v>
      </c>
      <c r="N147" s="83">
        <v>0</v>
      </c>
      <c r="O147" s="22">
        <v>20</v>
      </c>
      <c r="P147" s="83">
        <v>0</v>
      </c>
      <c r="Q147" s="75">
        <v>0</v>
      </c>
      <c r="R147" s="75">
        <v>2</v>
      </c>
      <c r="S147" s="75">
        <v>2</v>
      </c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80"/>
    </row>
    <row r="148" spans="1:48" ht="18.75">
      <c r="A148" s="152"/>
      <c r="B148" s="114">
        <v>149</v>
      </c>
      <c r="C148" s="65" t="s">
        <v>169</v>
      </c>
      <c r="D148" s="194" t="s">
        <v>232</v>
      </c>
      <c r="E148" s="63" t="s">
        <v>121</v>
      </c>
      <c r="F148" s="63" t="s">
        <v>122</v>
      </c>
      <c r="G148" s="111">
        <v>0</v>
      </c>
      <c r="H148" s="111">
        <v>0</v>
      </c>
      <c r="I148" s="111">
        <v>0</v>
      </c>
      <c r="J148" s="63">
        <v>3</v>
      </c>
      <c r="K148" s="212">
        <v>1.56</v>
      </c>
      <c r="L148" s="83">
        <v>0</v>
      </c>
      <c r="M148" s="83">
        <v>0</v>
      </c>
      <c r="N148" s="83">
        <v>0</v>
      </c>
      <c r="O148" s="63">
        <v>0</v>
      </c>
      <c r="P148" s="83">
        <v>0</v>
      </c>
      <c r="Q148" s="75">
        <v>0</v>
      </c>
      <c r="R148" s="75">
        <v>2</v>
      </c>
      <c r="S148" s="75">
        <v>2</v>
      </c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80"/>
    </row>
    <row r="149" spans="1:48" ht="21.75">
      <c r="A149" s="215"/>
      <c r="B149" s="114">
        <v>150</v>
      </c>
      <c r="C149" s="65" t="s">
        <v>170</v>
      </c>
      <c r="D149" s="194" t="s">
        <v>230</v>
      </c>
      <c r="E149" s="63" t="s">
        <v>121</v>
      </c>
      <c r="F149" s="63" t="s">
        <v>122</v>
      </c>
      <c r="G149" s="111">
        <v>8.6977248863100005</v>
      </c>
      <c r="H149" s="111">
        <v>8.6977248863100005</v>
      </c>
      <c r="I149" s="111">
        <v>0</v>
      </c>
      <c r="J149" s="22">
        <v>1</v>
      </c>
      <c r="K149" s="83">
        <v>5.03</v>
      </c>
      <c r="L149" s="83">
        <v>0</v>
      </c>
      <c r="M149" s="83">
        <v>0</v>
      </c>
      <c r="N149" s="83">
        <v>0</v>
      </c>
      <c r="O149" s="22">
        <v>27</v>
      </c>
      <c r="P149" s="83">
        <v>0</v>
      </c>
      <c r="Q149" s="75">
        <v>0</v>
      </c>
      <c r="R149" s="75">
        <v>2</v>
      </c>
      <c r="S149" s="75">
        <v>2</v>
      </c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80"/>
    </row>
    <row r="150" spans="1:48" ht="18.75">
      <c r="A150" s="152"/>
      <c r="B150" s="114">
        <v>151</v>
      </c>
      <c r="C150" s="65" t="s">
        <v>170</v>
      </c>
      <c r="D150" s="194" t="s">
        <v>231</v>
      </c>
      <c r="E150" s="63" t="s">
        <v>121</v>
      </c>
      <c r="F150" s="63" t="s">
        <v>122</v>
      </c>
      <c r="G150" s="111">
        <v>0</v>
      </c>
      <c r="H150" s="111">
        <v>0</v>
      </c>
      <c r="I150" s="111">
        <v>0</v>
      </c>
      <c r="J150" s="63">
        <v>3</v>
      </c>
      <c r="K150" s="212">
        <v>3.7</v>
      </c>
      <c r="L150" s="83">
        <v>0</v>
      </c>
      <c r="M150" s="83">
        <v>0</v>
      </c>
      <c r="N150" s="83">
        <v>0</v>
      </c>
      <c r="O150" s="63">
        <v>0</v>
      </c>
      <c r="P150" s="83">
        <v>0</v>
      </c>
      <c r="Q150" s="75">
        <v>0</v>
      </c>
      <c r="R150" s="75">
        <v>2</v>
      </c>
      <c r="S150" s="75">
        <v>2</v>
      </c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80"/>
    </row>
    <row r="151" spans="1:48" ht="21.75">
      <c r="A151" s="217"/>
      <c r="B151" s="114">
        <v>152</v>
      </c>
      <c r="C151" s="134" t="s">
        <v>171</v>
      </c>
      <c r="D151" s="133" t="s">
        <v>230</v>
      </c>
      <c r="E151" s="114" t="s">
        <v>121</v>
      </c>
      <c r="F151" s="114" t="s">
        <v>122</v>
      </c>
      <c r="G151" s="121">
        <v>376.26146567025057</v>
      </c>
      <c r="H151" s="121">
        <v>238.855257247</v>
      </c>
      <c r="I151" s="121">
        <v>137.40620842325058</v>
      </c>
      <c r="J151" s="117">
        <v>1</v>
      </c>
      <c r="K151" s="118">
        <v>0</v>
      </c>
      <c r="L151" s="118">
        <v>0</v>
      </c>
      <c r="M151" s="118" t="s">
        <v>273</v>
      </c>
      <c r="N151" s="118">
        <v>13.52</v>
      </c>
      <c r="O151" s="117">
        <v>25</v>
      </c>
      <c r="P151" s="118">
        <v>0</v>
      </c>
      <c r="Q151" s="119">
        <v>0</v>
      </c>
      <c r="R151" s="119">
        <v>2</v>
      </c>
      <c r="S151" s="119">
        <v>2</v>
      </c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80"/>
    </row>
    <row r="152" spans="1:48" ht="21.75">
      <c r="A152" s="217"/>
      <c r="B152" s="114">
        <v>153</v>
      </c>
      <c r="C152" s="134" t="s">
        <v>171</v>
      </c>
      <c r="D152" s="133" t="s">
        <v>231</v>
      </c>
      <c r="E152" s="114" t="s">
        <v>121</v>
      </c>
      <c r="F152" s="114" t="s">
        <v>122</v>
      </c>
      <c r="G152" s="121">
        <v>0</v>
      </c>
      <c r="H152" s="121">
        <v>0</v>
      </c>
      <c r="I152" s="121">
        <v>0</v>
      </c>
      <c r="J152" s="117">
        <v>1</v>
      </c>
      <c r="K152" s="136">
        <v>0</v>
      </c>
      <c r="L152" s="136">
        <v>0</v>
      </c>
      <c r="M152" s="118" t="s">
        <v>274</v>
      </c>
      <c r="N152" s="118">
        <v>5.41</v>
      </c>
      <c r="O152" s="117">
        <v>20</v>
      </c>
      <c r="P152" s="118">
        <v>0</v>
      </c>
      <c r="Q152" s="119">
        <v>0</v>
      </c>
      <c r="R152" s="119">
        <v>2</v>
      </c>
      <c r="S152" s="119">
        <v>2</v>
      </c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78" t="s">
        <v>205</v>
      </c>
    </row>
    <row r="153" spans="1:48" ht="21.75">
      <c r="A153" s="217"/>
      <c r="B153" s="114">
        <v>154</v>
      </c>
      <c r="C153" s="134" t="s">
        <v>171</v>
      </c>
      <c r="D153" s="133" t="s">
        <v>232</v>
      </c>
      <c r="E153" s="114" t="s">
        <v>121</v>
      </c>
      <c r="F153" s="114" t="s">
        <v>122</v>
      </c>
      <c r="G153" s="121">
        <v>0</v>
      </c>
      <c r="H153" s="121">
        <v>0</v>
      </c>
      <c r="I153" s="121">
        <v>0</v>
      </c>
      <c r="J153" s="117">
        <v>1</v>
      </c>
      <c r="K153" s="118">
        <v>13.44</v>
      </c>
      <c r="L153" s="118">
        <v>0</v>
      </c>
      <c r="M153" s="118">
        <v>0</v>
      </c>
      <c r="N153" s="118">
        <v>0</v>
      </c>
      <c r="O153" s="117">
        <v>20</v>
      </c>
      <c r="P153" s="118">
        <v>0</v>
      </c>
      <c r="Q153" s="119">
        <v>60</v>
      </c>
      <c r="R153" s="119">
        <v>2</v>
      </c>
      <c r="S153" s="119">
        <v>2</v>
      </c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78" t="s">
        <v>205</v>
      </c>
    </row>
    <row r="154" spans="1:48" ht="21.75">
      <c r="A154" s="217"/>
      <c r="B154" s="114">
        <v>155</v>
      </c>
      <c r="C154" s="134" t="s">
        <v>171</v>
      </c>
      <c r="D154" s="133" t="s">
        <v>233</v>
      </c>
      <c r="E154" s="114" t="s">
        <v>121</v>
      </c>
      <c r="F154" s="114" t="s">
        <v>122</v>
      </c>
      <c r="G154" s="121">
        <v>0</v>
      </c>
      <c r="H154" s="121">
        <v>0</v>
      </c>
      <c r="I154" s="121">
        <v>0</v>
      </c>
      <c r="J154" s="117">
        <v>1</v>
      </c>
      <c r="K154" s="118">
        <v>7.91</v>
      </c>
      <c r="L154" s="118">
        <v>0</v>
      </c>
      <c r="M154" s="118">
        <v>0</v>
      </c>
      <c r="N154" s="118">
        <v>0</v>
      </c>
      <c r="O154" s="117">
        <v>20</v>
      </c>
      <c r="P154" s="118">
        <v>0</v>
      </c>
      <c r="Q154" s="119">
        <v>60</v>
      </c>
      <c r="R154" s="119">
        <v>2</v>
      </c>
      <c r="S154" s="119">
        <v>2</v>
      </c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</row>
    <row r="155" spans="1:48" ht="21.75">
      <c r="A155" s="217"/>
      <c r="B155" s="114">
        <v>156</v>
      </c>
      <c r="C155" s="134" t="s">
        <v>171</v>
      </c>
      <c r="D155" s="133" t="s">
        <v>234</v>
      </c>
      <c r="E155" s="114" t="s">
        <v>121</v>
      </c>
      <c r="F155" s="114" t="s">
        <v>122</v>
      </c>
      <c r="G155" s="121">
        <v>0</v>
      </c>
      <c r="H155" s="121">
        <v>0</v>
      </c>
      <c r="I155" s="121">
        <v>0</v>
      </c>
      <c r="J155" s="117">
        <v>1</v>
      </c>
      <c r="K155" s="118">
        <v>10.71</v>
      </c>
      <c r="L155" s="118">
        <v>0</v>
      </c>
      <c r="M155" s="118">
        <v>0</v>
      </c>
      <c r="N155" s="118">
        <v>0</v>
      </c>
      <c r="O155" s="117">
        <v>22</v>
      </c>
      <c r="P155" s="118">
        <v>0</v>
      </c>
      <c r="Q155" s="119">
        <v>0</v>
      </c>
      <c r="R155" s="119">
        <v>2</v>
      </c>
      <c r="S155" s="119">
        <v>2</v>
      </c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</row>
    <row r="156" spans="1:48" ht="21.75">
      <c r="A156" s="217"/>
      <c r="B156" s="114">
        <v>157</v>
      </c>
      <c r="C156" s="134" t="s">
        <v>171</v>
      </c>
      <c r="D156" s="133" t="s">
        <v>235</v>
      </c>
      <c r="E156" s="114" t="s">
        <v>121</v>
      </c>
      <c r="F156" s="114" t="s">
        <v>122</v>
      </c>
      <c r="G156" s="121">
        <v>0</v>
      </c>
      <c r="H156" s="121">
        <v>0</v>
      </c>
      <c r="I156" s="121">
        <v>0</v>
      </c>
      <c r="J156" s="117">
        <v>1</v>
      </c>
      <c r="K156" s="118">
        <v>9</v>
      </c>
      <c r="L156" s="118">
        <v>0</v>
      </c>
      <c r="M156" s="118">
        <v>0</v>
      </c>
      <c r="N156" s="118">
        <v>0</v>
      </c>
      <c r="O156" s="117">
        <v>21</v>
      </c>
      <c r="P156" s="118">
        <v>0</v>
      </c>
      <c r="Q156" s="119">
        <v>0</v>
      </c>
      <c r="R156" s="119">
        <v>2</v>
      </c>
      <c r="S156" s="119">
        <v>2</v>
      </c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</row>
    <row r="157" spans="1:48" ht="21.75">
      <c r="A157" s="217"/>
      <c r="B157" s="114">
        <v>158</v>
      </c>
      <c r="C157" s="134" t="s">
        <v>171</v>
      </c>
      <c r="D157" s="133" t="s">
        <v>236</v>
      </c>
      <c r="E157" s="114" t="s">
        <v>121</v>
      </c>
      <c r="F157" s="114" t="s">
        <v>122</v>
      </c>
      <c r="G157" s="121">
        <v>0</v>
      </c>
      <c r="H157" s="121">
        <v>0</v>
      </c>
      <c r="I157" s="121">
        <v>0</v>
      </c>
      <c r="J157" s="117">
        <v>1</v>
      </c>
      <c r="K157" s="118">
        <v>27.34</v>
      </c>
      <c r="L157" s="118">
        <v>0</v>
      </c>
      <c r="M157" s="118">
        <v>0</v>
      </c>
      <c r="N157" s="118">
        <v>0</v>
      </c>
      <c r="O157" s="117">
        <v>25</v>
      </c>
      <c r="P157" s="118">
        <v>0</v>
      </c>
      <c r="Q157" s="119">
        <v>0</v>
      </c>
      <c r="R157" s="119">
        <v>2</v>
      </c>
      <c r="S157" s="119">
        <v>2</v>
      </c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</row>
    <row r="158" spans="1:48" ht="18.75">
      <c r="A158" s="154"/>
      <c r="B158" s="114">
        <v>159</v>
      </c>
      <c r="C158" s="134" t="s">
        <v>171</v>
      </c>
      <c r="D158" s="133" t="s">
        <v>237</v>
      </c>
      <c r="E158" s="114" t="s">
        <v>121</v>
      </c>
      <c r="F158" s="114" t="s">
        <v>122</v>
      </c>
      <c r="G158" s="121">
        <v>0</v>
      </c>
      <c r="H158" s="121">
        <v>0</v>
      </c>
      <c r="I158" s="121">
        <v>0</v>
      </c>
      <c r="J158" s="114">
        <v>1</v>
      </c>
      <c r="K158" s="246">
        <v>19.62</v>
      </c>
      <c r="L158" s="118">
        <v>0</v>
      </c>
      <c r="M158" s="118">
        <v>0</v>
      </c>
      <c r="N158" s="118">
        <v>0</v>
      </c>
      <c r="O158" s="114">
        <v>24</v>
      </c>
      <c r="P158" s="118">
        <v>0</v>
      </c>
      <c r="Q158" s="119">
        <v>0</v>
      </c>
      <c r="R158" s="119">
        <v>2</v>
      </c>
      <c r="S158" s="119">
        <v>2</v>
      </c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</row>
    <row r="159" spans="1:48" ht="21.75">
      <c r="A159" s="217"/>
      <c r="B159" s="114">
        <v>160</v>
      </c>
      <c r="C159" s="134" t="s">
        <v>171</v>
      </c>
      <c r="D159" s="133" t="s">
        <v>238</v>
      </c>
      <c r="E159" s="114" t="s">
        <v>121</v>
      </c>
      <c r="F159" s="114" t="s">
        <v>122</v>
      </c>
      <c r="G159" s="121">
        <v>0</v>
      </c>
      <c r="H159" s="121">
        <v>0</v>
      </c>
      <c r="I159" s="121">
        <v>0</v>
      </c>
      <c r="J159" s="117">
        <v>1</v>
      </c>
      <c r="K159" s="118">
        <v>14.33</v>
      </c>
      <c r="L159" s="118">
        <v>0</v>
      </c>
      <c r="M159" s="118">
        <v>0</v>
      </c>
      <c r="N159" s="118">
        <v>0</v>
      </c>
      <c r="O159" s="117">
        <v>20</v>
      </c>
      <c r="P159" s="118">
        <v>0</v>
      </c>
      <c r="Q159" s="119">
        <v>60</v>
      </c>
      <c r="R159" s="119">
        <v>2</v>
      </c>
      <c r="S159" s="119">
        <v>2</v>
      </c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</row>
    <row r="160" spans="1:48" ht="21.75">
      <c r="A160" s="217"/>
      <c r="B160" s="114">
        <v>161</v>
      </c>
      <c r="C160" s="134" t="s">
        <v>171</v>
      </c>
      <c r="D160" s="133" t="s">
        <v>239</v>
      </c>
      <c r="E160" s="114" t="s">
        <v>121</v>
      </c>
      <c r="F160" s="114" t="s">
        <v>122</v>
      </c>
      <c r="G160" s="121">
        <v>0</v>
      </c>
      <c r="H160" s="121">
        <v>0</v>
      </c>
      <c r="I160" s="121">
        <v>0</v>
      </c>
      <c r="J160" s="117">
        <v>1</v>
      </c>
      <c r="K160" s="118">
        <v>2.91</v>
      </c>
      <c r="L160" s="118">
        <v>0</v>
      </c>
      <c r="M160" s="118">
        <v>0</v>
      </c>
      <c r="N160" s="118">
        <v>0</v>
      </c>
      <c r="O160" s="117">
        <v>22</v>
      </c>
      <c r="P160" s="118">
        <v>0</v>
      </c>
      <c r="Q160" s="119">
        <v>0</v>
      </c>
      <c r="R160" s="119">
        <v>2</v>
      </c>
      <c r="S160" s="119">
        <v>2</v>
      </c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</row>
    <row r="161" spans="1:48" ht="21.75">
      <c r="A161" s="217"/>
      <c r="B161" s="114">
        <v>162</v>
      </c>
      <c r="C161" s="134" t="s">
        <v>171</v>
      </c>
      <c r="D161" s="133" t="s">
        <v>240</v>
      </c>
      <c r="E161" s="114" t="s">
        <v>121</v>
      </c>
      <c r="F161" s="114" t="s">
        <v>122</v>
      </c>
      <c r="G161" s="121">
        <v>0</v>
      </c>
      <c r="H161" s="121">
        <v>0</v>
      </c>
      <c r="I161" s="121">
        <v>0</v>
      </c>
      <c r="J161" s="117">
        <v>1</v>
      </c>
      <c r="K161" s="118">
        <v>5.66</v>
      </c>
      <c r="L161" s="118">
        <v>0</v>
      </c>
      <c r="M161" s="118">
        <v>0</v>
      </c>
      <c r="N161" s="118">
        <v>0</v>
      </c>
      <c r="O161" s="117">
        <v>22</v>
      </c>
      <c r="P161" s="118">
        <v>0</v>
      </c>
      <c r="Q161" s="119">
        <v>0</v>
      </c>
      <c r="R161" s="119">
        <v>2</v>
      </c>
      <c r="S161" s="119">
        <v>2</v>
      </c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</row>
    <row r="162" spans="1:48" ht="21.75">
      <c r="A162" s="217"/>
      <c r="B162" s="114">
        <v>163</v>
      </c>
      <c r="C162" s="134" t="s">
        <v>171</v>
      </c>
      <c r="D162" s="133" t="s">
        <v>241</v>
      </c>
      <c r="E162" s="114" t="s">
        <v>121</v>
      </c>
      <c r="F162" s="114" t="s">
        <v>122</v>
      </c>
      <c r="G162" s="121">
        <v>0</v>
      </c>
      <c r="H162" s="121">
        <v>0</v>
      </c>
      <c r="I162" s="121">
        <v>0</v>
      </c>
      <c r="J162" s="117">
        <v>1</v>
      </c>
      <c r="K162" s="118">
        <v>9.34</v>
      </c>
      <c r="L162" s="118">
        <v>0</v>
      </c>
      <c r="M162" s="118">
        <v>0</v>
      </c>
      <c r="N162" s="118">
        <v>0</v>
      </c>
      <c r="O162" s="117">
        <v>20</v>
      </c>
      <c r="P162" s="118">
        <v>0</v>
      </c>
      <c r="Q162" s="119">
        <v>60</v>
      </c>
      <c r="R162" s="119">
        <v>2</v>
      </c>
      <c r="S162" s="119">
        <v>2</v>
      </c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</row>
    <row r="163" spans="1:48" ht="21.75">
      <c r="A163" s="217"/>
      <c r="B163" s="114">
        <v>164</v>
      </c>
      <c r="C163" s="134" t="s">
        <v>171</v>
      </c>
      <c r="D163" s="133" t="s">
        <v>244</v>
      </c>
      <c r="E163" s="114" t="s">
        <v>121</v>
      </c>
      <c r="F163" s="114" t="s">
        <v>122</v>
      </c>
      <c r="G163" s="121">
        <v>0</v>
      </c>
      <c r="H163" s="121">
        <v>0</v>
      </c>
      <c r="I163" s="121">
        <v>0</v>
      </c>
      <c r="J163" s="117">
        <v>1</v>
      </c>
      <c r="K163" s="118">
        <v>0</v>
      </c>
      <c r="L163" s="142">
        <v>4.8</v>
      </c>
      <c r="M163" s="118">
        <v>0</v>
      </c>
      <c r="N163" s="118">
        <v>0</v>
      </c>
      <c r="O163" s="117">
        <v>25</v>
      </c>
      <c r="P163" s="118">
        <v>0</v>
      </c>
      <c r="Q163" s="119">
        <v>0</v>
      </c>
      <c r="R163" s="119">
        <v>2</v>
      </c>
      <c r="S163" s="119">
        <v>2</v>
      </c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</row>
    <row r="164" spans="1:48" ht="21.75">
      <c r="A164" s="217"/>
      <c r="B164" s="114">
        <v>165</v>
      </c>
      <c r="C164" s="134" t="s">
        <v>171</v>
      </c>
      <c r="D164" s="133" t="s">
        <v>245</v>
      </c>
      <c r="E164" s="114" t="s">
        <v>121</v>
      </c>
      <c r="F164" s="114" t="s">
        <v>122</v>
      </c>
      <c r="G164" s="121">
        <v>0</v>
      </c>
      <c r="H164" s="121">
        <v>0</v>
      </c>
      <c r="I164" s="121">
        <v>0</v>
      </c>
      <c r="J164" s="117">
        <v>1</v>
      </c>
      <c r="K164" s="118">
        <v>0</v>
      </c>
      <c r="L164" s="142">
        <v>6.78</v>
      </c>
      <c r="M164" s="118">
        <v>0</v>
      </c>
      <c r="N164" s="118">
        <v>0</v>
      </c>
      <c r="O164" s="117">
        <v>20</v>
      </c>
      <c r="P164" s="118">
        <v>0</v>
      </c>
      <c r="Q164" s="119">
        <v>60</v>
      </c>
      <c r="R164" s="119">
        <v>2</v>
      </c>
      <c r="S164" s="119">
        <v>2</v>
      </c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</row>
    <row r="165" spans="1:48" ht="21.75">
      <c r="A165" s="217"/>
      <c r="B165" s="114">
        <v>166</v>
      </c>
      <c r="C165" s="134" t="s">
        <v>171</v>
      </c>
      <c r="D165" s="133" t="s">
        <v>246</v>
      </c>
      <c r="E165" s="114" t="s">
        <v>121</v>
      </c>
      <c r="F165" s="114" t="s">
        <v>122</v>
      </c>
      <c r="G165" s="121">
        <v>0</v>
      </c>
      <c r="H165" s="121">
        <v>0</v>
      </c>
      <c r="I165" s="121">
        <v>0</v>
      </c>
      <c r="J165" s="117">
        <v>1</v>
      </c>
      <c r="K165" s="118">
        <v>0</v>
      </c>
      <c r="L165" s="142">
        <v>12.7</v>
      </c>
      <c r="M165" s="118">
        <v>0</v>
      </c>
      <c r="N165" s="118">
        <v>0</v>
      </c>
      <c r="O165" s="117">
        <v>22</v>
      </c>
      <c r="P165" s="118">
        <v>0</v>
      </c>
      <c r="Q165" s="119">
        <v>0</v>
      </c>
      <c r="R165" s="119">
        <v>2</v>
      </c>
      <c r="S165" s="119">
        <v>2</v>
      </c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</row>
    <row r="166" spans="1:48" ht="21.75">
      <c r="A166" s="217"/>
      <c r="B166" s="114">
        <v>167</v>
      </c>
      <c r="C166" s="134" t="s">
        <v>171</v>
      </c>
      <c r="D166" s="133" t="s">
        <v>247</v>
      </c>
      <c r="E166" s="114" t="s">
        <v>121</v>
      </c>
      <c r="F166" s="114" t="s">
        <v>122</v>
      </c>
      <c r="G166" s="121">
        <v>0</v>
      </c>
      <c r="H166" s="121">
        <v>0</v>
      </c>
      <c r="I166" s="121">
        <v>0</v>
      </c>
      <c r="J166" s="117">
        <v>1</v>
      </c>
      <c r="K166" s="118">
        <v>0</v>
      </c>
      <c r="L166" s="142">
        <v>20.46</v>
      </c>
      <c r="M166" s="118">
        <v>0</v>
      </c>
      <c r="N166" s="118">
        <v>0</v>
      </c>
      <c r="O166" s="117">
        <v>25</v>
      </c>
      <c r="P166" s="118">
        <v>0</v>
      </c>
      <c r="Q166" s="119">
        <v>0</v>
      </c>
      <c r="R166" s="119">
        <v>2</v>
      </c>
      <c r="S166" s="119">
        <v>2</v>
      </c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</row>
    <row r="167" spans="1:48" ht="21.75">
      <c r="A167" s="217"/>
      <c r="B167" s="114">
        <v>168</v>
      </c>
      <c r="C167" s="134" t="s">
        <v>171</v>
      </c>
      <c r="D167" s="133" t="s">
        <v>248</v>
      </c>
      <c r="E167" s="114" t="s">
        <v>121</v>
      </c>
      <c r="F167" s="114" t="s">
        <v>122</v>
      </c>
      <c r="G167" s="121">
        <v>0</v>
      </c>
      <c r="H167" s="121">
        <v>0</v>
      </c>
      <c r="I167" s="121">
        <v>0</v>
      </c>
      <c r="J167" s="117">
        <v>1</v>
      </c>
      <c r="K167" s="118">
        <v>0</v>
      </c>
      <c r="L167" s="142">
        <v>21.19</v>
      </c>
      <c r="M167" s="118">
        <v>0</v>
      </c>
      <c r="N167" s="118">
        <v>0</v>
      </c>
      <c r="O167" s="117">
        <v>20</v>
      </c>
      <c r="P167" s="118">
        <v>0</v>
      </c>
      <c r="Q167" s="119">
        <v>60</v>
      </c>
      <c r="R167" s="119">
        <v>2</v>
      </c>
      <c r="S167" s="119">
        <v>2</v>
      </c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</row>
    <row r="168" spans="1:48" ht="21.75">
      <c r="A168" s="217"/>
      <c r="B168" s="114">
        <v>169</v>
      </c>
      <c r="C168" s="134" t="s">
        <v>171</v>
      </c>
      <c r="D168" s="133" t="s">
        <v>249</v>
      </c>
      <c r="E168" s="114" t="s">
        <v>121</v>
      </c>
      <c r="F168" s="114" t="s">
        <v>122</v>
      </c>
      <c r="G168" s="121">
        <v>0</v>
      </c>
      <c r="H168" s="121">
        <v>0</v>
      </c>
      <c r="I168" s="121">
        <v>0</v>
      </c>
      <c r="J168" s="117">
        <v>1</v>
      </c>
      <c r="K168" s="118">
        <v>0</v>
      </c>
      <c r="L168" s="142">
        <v>25.37</v>
      </c>
      <c r="M168" s="118">
        <v>0</v>
      </c>
      <c r="N168" s="118">
        <v>0</v>
      </c>
      <c r="O168" s="117">
        <v>20</v>
      </c>
      <c r="P168" s="118">
        <v>0</v>
      </c>
      <c r="Q168" s="119">
        <v>60</v>
      </c>
      <c r="R168" s="119">
        <v>2</v>
      </c>
      <c r="S168" s="119">
        <v>2</v>
      </c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</row>
    <row r="169" spans="1:48" ht="21.75">
      <c r="A169" s="217"/>
      <c r="B169" s="114">
        <v>170</v>
      </c>
      <c r="C169" s="134" t="s">
        <v>171</v>
      </c>
      <c r="D169" s="133" t="s">
        <v>250</v>
      </c>
      <c r="E169" s="114" t="s">
        <v>121</v>
      </c>
      <c r="F169" s="114" t="s">
        <v>122</v>
      </c>
      <c r="G169" s="121">
        <v>0</v>
      </c>
      <c r="H169" s="121">
        <v>0</v>
      </c>
      <c r="I169" s="121">
        <v>0</v>
      </c>
      <c r="J169" s="117">
        <v>1</v>
      </c>
      <c r="K169" s="118">
        <v>0</v>
      </c>
      <c r="L169" s="142">
        <v>10.29</v>
      </c>
      <c r="M169" s="118">
        <v>0</v>
      </c>
      <c r="N169" s="118">
        <v>0</v>
      </c>
      <c r="O169" s="117">
        <v>20</v>
      </c>
      <c r="P169" s="118">
        <v>0</v>
      </c>
      <c r="Q169" s="119">
        <v>60</v>
      </c>
      <c r="R169" s="119">
        <v>2</v>
      </c>
      <c r="S169" s="119">
        <v>2</v>
      </c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</row>
    <row r="170" spans="1:48" ht="21.75">
      <c r="A170" s="217"/>
      <c r="B170" s="114">
        <v>171</v>
      </c>
      <c r="C170" s="134" t="s">
        <v>171</v>
      </c>
      <c r="D170" s="133" t="s">
        <v>251</v>
      </c>
      <c r="E170" s="114" t="s">
        <v>121</v>
      </c>
      <c r="F170" s="114" t="s">
        <v>122</v>
      </c>
      <c r="G170" s="121">
        <v>0</v>
      </c>
      <c r="H170" s="121">
        <v>0</v>
      </c>
      <c r="I170" s="121">
        <v>0</v>
      </c>
      <c r="J170" s="117">
        <v>1</v>
      </c>
      <c r="K170" s="118">
        <v>0</v>
      </c>
      <c r="L170" s="142">
        <v>18.96</v>
      </c>
      <c r="M170" s="118">
        <v>0</v>
      </c>
      <c r="N170" s="118">
        <v>0</v>
      </c>
      <c r="O170" s="117">
        <v>23</v>
      </c>
      <c r="P170" s="118">
        <v>0</v>
      </c>
      <c r="Q170" s="119">
        <v>0</v>
      </c>
      <c r="R170" s="119">
        <v>2</v>
      </c>
      <c r="S170" s="119">
        <v>2</v>
      </c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</row>
    <row r="171" spans="1:48" ht="21.75">
      <c r="A171" s="217"/>
      <c r="B171" s="114">
        <v>172</v>
      </c>
      <c r="C171" s="134" t="s">
        <v>171</v>
      </c>
      <c r="D171" s="133" t="s">
        <v>253</v>
      </c>
      <c r="E171" s="114" t="s">
        <v>121</v>
      </c>
      <c r="F171" s="114" t="s">
        <v>122</v>
      </c>
      <c r="G171" s="121">
        <v>0</v>
      </c>
      <c r="H171" s="121">
        <v>0</v>
      </c>
      <c r="I171" s="121">
        <v>0</v>
      </c>
      <c r="J171" s="117">
        <v>1</v>
      </c>
      <c r="K171" s="118">
        <v>0</v>
      </c>
      <c r="L171" s="142">
        <v>10.79</v>
      </c>
      <c r="M171" s="118">
        <v>0</v>
      </c>
      <c r="N171" s="118">
        <v>0</v>
      </c>
      <c r="O171" s="117">
        <v>23</v>
      </c>
      <c r="P171" s="118">
        <v>0</v>
      </c>
      <c r="Q171" s="119">
        <v>0</v>
      </c>
      <c r="R171" s="119">
        <v>2</v>
      </c>
      <c r="S171" s="119">
        <v>2</v>
      </c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</row>
    <row r="172" spans="1:48" ht="21.75">
      <c r="A172" s="217"/>
      <c r="B172" s="114">
        <v>173</v>
      </c>
      <c r="C172" s="134" t="s">
        <v>171</v>
      </c>
      <c r="D172" s="133" t="s">
        <v>275</v>
      </c>
      <c r="E172" s="114" t="s">
        <v>121</v>
      </c>
      <c r="F172" s="114" t="s">
        <v>122</v>
      </c>
      <c r="G172" s="121">
        <v>0</v>
      </c>
      <c r="H172" s="121">
        <v>0</v>
      </c>
      <c r="I172" s="121">
        <v>0</v>
      </c>
      <c r="J172" s="117">
        <v>1</v>
      </c>
      <c r="K172" s="118">
        <v>0</v>
      </c>
      <c r="L172" s="142">
        <v>17.43</v>
      </c>
      <c r="M172" s="118">
        <v>0</v>
      </c>
      <c r="N172" s="118">
        <v>0</v>
      </c>
      <c r="O172" s="117">
        <v>22</v>
      </c>
      <c r="P172" s="118">
        <v>0</v>
      </c>
      <c r="Q172" s="119">
        <v>0</v>
      </c>
      <c r="R172" s="119">
        <v>2</v>
      </c>
      <c r="S172" s="119">
        <v>2</v>
      </c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</row>
    <row r="173" spans="1:48" ht="21.75">
      <c r="A173" s="217"/>
      <c r="B173" s="114">
        <v>174</v>
      </c>
      <c r="C173" s="134" t="s">
        <v>171</v>
      </c>
      <c r="D173" s="133" t="s">
        <v>276</v>
      </c>
      <c r="E173" s="114" t="s">
        <v>121</v>
      </c>
      <c r="F173" s="114" t="s">
        <v>122</v>
      </c>
      <c r="G173" s="121">
        <v>0</v>
      </c>
      <c r="H173" s="121">
        <v>0</v>
      </c>
      <c r="I173" s="121">
        <v>0</v>
      </c>
      <c r="J173" s="117">
        <v>1</v>
      </c>
      <c r="K173" s="118">
        <v>0</v>
      </c>
      <c r="L173" s="142">
        <v>5.2</v>
      </c>
      <c r="M173" s="118">
        <v>0</v>
      </c>
      <c r="N173" s="118">
        <v>0</v>
      </c>
      <c r="O173" s="117">
        <v>22</v>
      </c>
      <c r="P173" s="118">
        <v>0</v>
      </c>
      <c r="Q173" s="119">
        <v>0</v>
      </c>
      <c r="R173" s="119">
        <v>2</v>
      </c>
      <c r="S173" s="119">
        <v>2</v>
      </c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</row>
    <row r="174" spans="1:48" ht="21.75">
      <c r="A174" s="217"/>
      <c r="B174" s="114">
        <v>175</v>
      </c>
      <c r="C174" s="134" t="s">
        <v>171</v>
      </c>
      <c r="D174" s="133" t="s">
        <v>277</v>
      </c>
      <c r="E174" s="114" t="s">
        <v>121</v>
      </c>
      <c r="F174" s="114" t="s">
        <v>122</v>
      </c>
      <c r="G174" s="121">
        <v>0</v>
      </c>
      <c r="H174" s="121">
        <v>0</v>
      </c>
      <c r="I174" s="121">
        <v>0</v>
      </c>
      <c r="J174" s="117">
        <v>1</v>
      </c>
      <c r="K174" s="118">
        <v>0</v>
      </c>
      <c r="L174" s="142">
        <v>9.07</v>
      </c>
      <c r="M174" s="118">
        <v>0</v>
      </c>
      <c r="N174" s="118">
        <v>0</v>
      </c>
      <c r="O174" s="117">
        <v>24</v>
      </c>
      <c r="P174" s="118">
        <v>0</v>
      </c>
      <c r="Q174" s="119">
        <v>0</v>
      </c>
      <c r="R174" s="119">
        <v>2</v>
      </c>
      <c r="S174" s="119">
        <v>2</v>
      </c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</row>
    <row r="175" spans="1:48" ht="21.75">
      <c r="A175" s="217"/>
      <c r="B175" s="114">
        <v>176</v>
      </c>
      <c r="C175" s="134" t="s">
        <v>171</v>
      </c>
      <c r="D175" s="133" t="s">
        <v>278</v>
      </c>
      <c r="E175" s="114" t="s">
        <v>121</v>
      </c>
      <c r="F175" s="114" t="s">
        <v>122</v>
      </c>
      <c r="G175" s="121">
        <v>0</v>
      </c>
      <c r="H175" s="121">
        <v>0</v>
      </c>
      <c r="I175" s="121">
        <v>0</v>
      </c>
      <c r="J175" s="117">
        <v>1</v>
      </c>
      <c r="K175" s="118">
        <v>0</v>
      </c>
      <c r="L175" s="142">
        <v>7.76</v>
      </c>
      <c r="M175" s="118">
        <v>0</v>
      </c>
      <c r="N175" s="118">
        <v>0</v>
      </c>
      <c r="O175" s="117">
        <v>25</v>
      </c>
      <c r="P175" s="118">
        <v>0</v>
      </c>
      <c r="Q175" s="119">
        <v>0</v>
      </c>
      <c r="R175" s="119">
        <v>2</v>
      </c>
      <c r="S175" s="119">
        <v>2</v>
      </c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</row>
    <row r="176" spans="1:48" ht="21.75">
      <c r="A176" s="217"/>
      <c r="B176" s="114">
        <v>177</v>
      </c>
      <c r="C176" s="134" t="s">
        <v>171</v>
      </c>
      <c r="D176" s="133" t="s">
        <v>279</v>
      </c>
      <c r="E176" s="114" t="s">
        <v>121</v>
      </c>
      <c r="F176" s="114" t="s">
        <v>122</v>
      </c>
      <c r="G176" s="121">
        <v>0</v>
      </c>
      <c r="H176" s="121">
        <v>0</v>
      </c>
      <c r="I176" s="121">
        <v>0</v>
      </c>
      <c r="J176" s="117">
        <v>1</v>
      </c>
      <c r="K176" s="118">
        <v>0</v>
      </c>
      <c r="L176" s="142">
        <v>2.2799999999999998</v>
      </c>
      <c r="M176" s="118">
        <v>0</v>
      </c>
      <c r="N176" s="118">
        <v>0</v>
      </c>
      <c r="O176" s="117">
        <v>23</v>
      </c>
      <c r="P176" s="118">
        <v>0</v>
      </c>
      <c r="Q176" s="119">
        <v>0</v>
      </c>
      <c r="R176" s="119">
        <v>2</v>
      </c>
      <c r="S176" s="119">
        <v>2</v>
      </c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</row>
    <row r="177" spans="1:48" ht="21.75">
      <c r="A177" s="217"/>
      <c r="B177" s="114">
        <v>178</v>
      </c>
      <c r="C177" s="134" t="s">
        <v>171</v>
      </c>
      <c r="D177" s="133" t="s">
        <v>280</v>
      </c>
      <c r="E177" s="114" t="s">
        <v>121</v>
      </c>
      <c r="F177" s="114" t="s">
        <v>122</v>
      </c>
      <c r="G177" s="121">
        <v>0</v>
      </c>
      <c r="H177" s="121">
        <v>0</v>
      </c>
      <c r="I177" s="121">
        <v>0</v>
      </c>
      <c r="J177" s="117">
        <v>1</v>
      </c>
      <c r="K177" s="118">
        <v>0</v>
      </c>
      <c r="L177" s="142">
        <v>16.38</v>
      </c>
      <c r="M177" s="118">
        <v>0</v>
      </c>
      <c r="N177" s="118">
        <v>0</v>
      </c>
      <c r="O177" s="117">
        <v>24</v>
      </c>
      <c r="P177" s="118">
        <v>0</v>
      </c>
      <c r="Q177" s="119">
        <v>0</v>
      </c>
      <c r="R177" s="119">
        <v>2</v>
      </c>
      <c r="S177" s="119">
        <v>2</v>
      </c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</row>
    <row r="178" spans="1:48" ht="21.75">
      <c r="A178" s="217"/>
      <c r="B178" s="63">
        <v>179</v>
      </c>
      <c r="C178" s="134" t="s">
        <v>171</v>
      </c>
      <c r="D178" s="133" t="s">
        <v>281</v>
      </c>
      <c r="E178" s="114" t="s">
        <v>121</v>
      </c>
      <c r="F178" s="114" t="s">
        <v>122</v>
      </c>
      <c r="G178" s="121">
        <v>0</v>
      </c>
      <c r="H178" s="121">
        <v>0</v>
      </c>
      <c r="I178" s="121">
        <v>0</v>
      </c>
      <c r="J178" s="117">
        <v>1</v>
      </c>
      <c r="K178" s="118">
        <v>0</v>
      </c>
      <c r="L178" s="142">
        <v>14.49</v>
      </c>
      <c r="M178" s="118">
        <v>0</v>
      </c>
      <c r="N178" s="118">
        <v>0</v>
      </c>
      <c r="O178" s="117">
        <v>24</v>
      </c>
      <c r="P178" s="118">
        <v>0</v>
      </c>
      <c r="Q178" s="119">
        <v>0</v>
      </c>
      <c r="R178" s="119">
        <v>2</v>
      </c>
      <c r="S178" s="119">
        <v>2</v>
      </c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</row>
    <row r="179" spans="1:48" ht="21.75">
      <c r="A179" s="217"/>
      <c r="B179" s="63">
        <v>180</v>
      </c>
      <c r="C179" s="134" t="s">
        <v>172</v>
      </c>
      <c r="D179" s="133" t="s">
        <v>230</v>
      </c>
      <c r="E179" s="114" t="s">
        <v>121</v>
      </c>
      <c r="F179" s="114" t="s">
        <v>122</v>
      </c>
      <c r="G179" s="111">
        <v>28.374752945099999</v>
      </c>
      <c r="H179" s="111">
        <v>28.374752945099999</v>
      </c>
      <c r="I179" s="111">
        <v>0</v>
      </c>
      <c r="J179" s="117">
        <v>1</v>
      </c>
      <c r="K179" s="118">
        <v>6.31</v>
      </c>
      <c r="L179" s="118">
        <v>0</v>
      </c>
      <c r="M179" s="118">
        <v>0</v>
      </c>
      <c r="N179" s="118">
        <v>0</v>
      </c>
      <c r="O179" s="117">
        <v>15</v>
      </c>
      <c r="P179" s="118">
        <v>0</v>
      </c>
      <c r="Q179" s="119">
        <v>60</v>
      </c>
      <c r="R179" s="119">
        <v>2</v>
      </c>
      <c r="S179" s="119">
        <v>2</v>
      </c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</row>
    <row r="180" spans="1:48" ht="21.75">
      <c r="A180" s="217"/>
      <c r="B180" s="63">
        <v>181</v>
      </c>
      <c r="C180" s="134" t="s">
        <v>172</v>
      </c>
      <c r="D180" s="133" t="s">
        <v>231</v>
      </c>
      <c r="E180" s="114" t="s">
        <v>121</v>
      </c>
      <c r="F180" s="114" t="s">
        <v>122</v>
      </c>
      <c r="G180" s="121">
        <v>0</v>
      </c>
      <c r="H180" s="121">
        <v>0</v>
      </c>
      <c r="I180" s="121">
        <v>0</v>
      </c>
      <c r="J180" s="117">
        <v>1</v>
      </c>
      <c r="K180" s="118">
        <v>6.35</v>
      </c>
      <c r="L180" s="118">
        <v>0</v>
      </c>
      <c r="M180" s="118">
        <v>0</v>
      </c>
      <c r="N180" s="118">
        <v>0</v>
      </c>
      <c r="O180" s="117">
        <v>17</v>
      </c>
      <c r="P180" s="118">
        <v>0</v>
      </c>
      <c r="Q180" s="119">
        <v>60</v>
      </c>
      <c r="R180" s="119">
        <v>2</v>
      </c>
      <c r="S180" s="119">
        <v>2</v>
      </c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</row>
    <row r="181" spans="1:48" ht="21.75">
      <c r="A181" s="217"/>
      <c r="B181" s="63">
        <v>182</v>
      </c>
      <c r="C181" s="134" t="s">
        <v>172</v>
      </c>
      <c r="D181" s="133" t="s">
        <v>232</v>
      </c>
      <c r="E181" s="114" t="s">
        <v>121</v>
      </c>
      <c r="F181" s="114" t="s">
        <v>122</v>
      </c>
      <c r="G181" s="121">
        <v>0</v>
      </c>
      <c r="H181" s="121">
        <v>0</v>
      </c>
      <c r="I181" s="121">
        <v>0</v>
      </c>
      <c r="J181" s="117">
        <v>1</v>
      </c>
      <c r="K181" s="118">
        <v>8.99</v>
      </c>
      <c r="L181" s="118">
        <v>0</v>
      </c>
      <c r="M181" s="118">
        <v>0</v>
      </c>
      <c r="N181" s="118">
        <v>0</v>
      </c>
      <c r="O181" s="117">
        <v>17</v>
      </c>
      <c r="P181" s="118">
        <v>0</v>
      </c>
      <c r="Q181" s="119">
        <v>60</v>
      </c>
      <c r="R181" s="119">
        <v>2</v>
      </c>
      <c r="S181" s="119">
        <v>2</v>
      </c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</row>
    <row r="182" spans="1:48" ht="18.75">
      <c r="A182" s="154"/>
      <c r="B182" s="63">
        <v>183</v>
      </c>
      <c r="C182" s="134" t="s">
        <v>172</v>
      </c>
      <c r="D182" s="133" t="s">
        <v>233</v>
      </c>
      <c r="E182" s="114" t="s">
        <v>121</v>
      </c>
      <c r="F182" s="114" t="s">
        <v>122</v>
      </c>
      <c r="G182" s="121">
        <v>0</v>
      </c>
      <c r="H182" s="121">
        <v>0</v>
      </c>
      <c r="I182" s="121">
        <v>0</v>
      </c>
      <c r="J182" s="122">
        <v>1</v>
      </c>
      <c r="K182" s="137">
        <v>6.8</v>
      </c>
      <c r="L182" s="137">
        <v>0</v>
      </c>
      <c r="M182" s="137">
        <v>0</v>
      </c>
      <c r="N182" s="137">
        <v>0</v>
      </c>
      <c r="O182" s="114">
        <v>27</v>
      </c>
      <c r="P182" s="118">
        <v>0</v>
      </c>
      <c r="Q182" s="119">
        <v>0</v>
      </c>
      <c r="R182" s="119">
        <v>2</v>
      </c>
      <c r="S182" s="119">
        <v>2</v>
      </c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</row>
    <row r="183" spans="1:48" ht="21.75">
      <c r="A183" s="217"/>
      <c r="B183" s="63">
        <v>184</v>
      </c>
      <c r="C183" s="134" t="s">
        <v>173</v>
      </c>
      <c r="D183" s="133" t="s">
        <v>230</v>
      </c>
      <c r="E183" s="114" t="s">
        <v>121</v>
      </c>
      <c r="F183" s="114" t="s">
        <v>122</v>
      </c>
      <c r="G183" s="111">
        <v>43.301770560199998</v>
      </c>
      <c r="H183" s="111">
        <v>43.301770560199998</v>
      </c>
      <c r="I183" s="111">
        <v>0</v>
      </c>
      <c r="J183" s="117">
        <v>1</v>
      </c>
      <c r="K183" s="118">
        <v>6.15</v>
      </c>
      <c r="L183" s="118">
        <v>0</v>
      </c>
      <c r="M183" s="118">
        <v>0</v>
      </c>
      <c r="N183" s="118">
        <v>0</v>
      </c>
      <c r="O183" s="117">
        <v>28</v>
      </c>
      <c r="P183" s="118">
        <v>0</v>
      </c>
      <c r="Q183" s="119">
        <v>0</v>
      </c>
      <c r="R183" s="119">
        <v>2</v>
      </c>
      <c r="S183" s="119">
        <v>2</v>
      </c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</row>
    <row r="184" spans="1:48" ht="21.75">
      <c r="A184" s="217"/>
      <c r="B184" s="63">
        <v>185</v>
      </c>
      <c r="C184" s="134" t="s">
        <v>173</v>
      </c>
      <c r="D184" s="133" t="s">
        <v>231</v>
      </c>
      <c r="E184" s="114" t="s">
        <v>121</v>
      </c>
      <c r="F184" s="114" t="s">
        <v>122</v>
      </c>
      <c r="G184" s="121">
        <v>0</v>
      </c>
      <c r="H184" s="121">
        <v>0</v>
      </c>
      <c r="I184" s="121">
        <v>0</v>
      </c>
      <c r="J184" s="117">
        <v>1</v>
      </c>
      <c r="K184" s="118">
        <v>0</v>
      </c>
      <c r="L184" s="118">
        <v>0</v>
      </c>
      <c r="M184" s="118" t="s">
        <v>270</v>
      </c>
      <c r="N184" s="118">
        <v>8.8000000000000007</v>
      </c>
      <c r="O184" s="117">
        <v>20</v>
      </c>
      <c r="P184" s="118">
        <v>0</v>
      </c>
      <c r="Q184" s="119">
        <v>0</v>
      </c>
      <c r="R184" s="119">
        <v>2</v>
      </c>
      <c r="S184" s="119">
        <v>2</v>
      </c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</row>
    <row r="185" spans="1:48" ht="21.75">
      <c r="A185" s="217"/>
      <c r="B185" s="63">
        <v>186</v>
      </c>
      <c r="C185" s="134" t="s">
        <v>173</v>
      </c>
      <c r="D185" s="133" t="s">
        <v>232</v>
      </c>
      <c r="E185" s="114" t="s">
        <v>121</v>
      </c>
      <c r="F185" s="114" t="s">
        <v>122</v>
      </c>
      <c r="G185" s="121">
        <v>0</v>
      </c>
      <c r="H185" s="121">
        <v>0</v>
      </c>
      <c r="I185" s="121">
        <v>0</v>
      </c>
      <c r="J185" s="117">
        <v>1</v>
      </c>
      <c r="K185" s="118">
        <v>0</v>
      </c>
      <c r="L185" s="118">
        <v>0</v>
      </c>
      <c r="M185" s="118" t="s">
        <v>271</v>
      </c>
      <c r="N185" s="118">
        <v>18.010000000000002</v>
      </c>
      <c r="O185" s="117">
        <v>20</v>
      </c>
      <c r="P185" s="118">
        <v>0</v>
      </c>
      <c r="Q185" s="119">
        <v>0</v>
      </c>
      <c r="R185" s="119">
        <v>2</v>
      </c>
      <c r="S185" s="119">
        <v>2</v>
      </c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</row>
    <row r="186" spans="1:48" ht="18.75">
      <c r="A186" s="154"/>
      <c r="B186" s="63">
        <v>187</v>
      </c>
      <c r="C186" s="134" t="s">
        <v>173</v>
      </c>
      <c r="D186" s="133" t="s">
        <v>233</v>
      </c>
      <c r="E186" s="114" t="s">
        <v>121</v>
      </c>
      <c r="F186" s="114" t="s">
        <v>122</v>
      </c>
      <c r="G186" s="121">
        <v>0</v>
      </c>
      <c r="H186" s="121">
        <v>0</v>
      </c>
      <c r="I186" s="121">
        <v>0</v>
      </c>
      <c r="J186" s="122">
        <v>1</v>
      </c>
      <c r="K186" s="142">
        <v>0</v>
      </c>
      <c r="L186" s="136">
        <v>0</v>
      </c>
      <c r="M186" s="118" t="s">
        <v>272</v>
      </c>
      <c r="N186" s="137">
        <v>15.03</v>
      </c>
      <c r="O186" s="114">
        <v>20</v>
      </c>
      <c r="P186" s="118">
        <v>0</v>
      </c>
      <c r="Q186" s="119">
        <v>0</v>
      </c>
      <c r="R186" s="119">
        <v>2</v>
      </c>
      <c r="S186" s="119">
        <v>2</v>
      </c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</row>
    <row r="187" spans="1:48" ht="21.75">
      <c r="A187" s="217" t="str">
        <f t="shared" si="1"/>
        <v xml:space="preserve">   </v>
      </c>
      <c r="B187" s="114">
        <v>188</v>
      </c>
      <c r="C187" s="218" t="s">
        <v>174</v>
      </c>
      <c r="D187" s="133" t="s">
        <v>230</v>
      </c>
      <c r="E187" s="63" t="s">
        <v>121</v>
      </c>
      <c r="F187" s="63" t="s">
        <v>122</v>
      </c>
      <c r="G187" s="111">
        <v>210.50887069312</v>
      </c>
      <c r="H187" s="111">
        <v>145.990084422</v>
      </c>
      <c r="I187" s="111">
        <v>64.518786271120007</v>
      </c>
      <c r="J187" s="22">
        <v>2</v>
      </c>
      <c r="K187" s="83">
        <v>5.75</v>
      </c>
      <c r="L187" s="83">
        <v>0</v>
      </c>
      <c r="M187" s="83">
        <v>0</v>
      </c>
      <c r="N187" s="83">
        <v>0</v>
      </c>
      <c r="O187" s="22">
        <v>0</v>
      </c>
      <c r="P187" s="83">
        <v>0</v>
      </c>
      <c r="Q187" s="75">
        <v>0</v>
      </c>
      <c r="R187" s="75">
        <v>2</v>
      </c>
      <c r="S187" s="75">
        <v>2</v>
      </c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</row>
    <row r="188" spans="1:48" ht="21.75">
      <c r="A188" s="217"/>
      <c r="B188" s="114">
        <v>189</v>
      </c>
      <c r="C188" s="218" t="s">
        <v>174</v>
      </c>
      <c r="D188" s="133" t="s">
        <v>231</v>
      </c>
      <c r="E188" s="114" t="s">
        <v>121</v>
      </c>
      <c r="F188" s="114" t="s">
        <v>122</v>
      </c>
      <c r="G188" s="121">
        <v>0</v>
      </c>
      <c r="H188" s="121">
        <v>0</v>
      </c>
      <c r="I188" s="121">
        <v>0</v>
      </c>
      <c r="J188" s="22">
        <v>1</v>
      </c>
      <c r="K188" s="83">
        <v>0</v>
      </c>
      <c r="L188" s="83">
        <v>4.16</v>
      </c>
      <c r="M188" s="83">
        <v>0</v>
      </c>
      <c r="N188" s="83">
        <v>0</v>
      </c>
      <c r="O188" s="22">
        <v>21</v>
      </c>
      <c r="P188" s="83">
        <v>0</v>
      </c>
      <c r="Q188" s="75">
        <v>0</v>
      </c>
      <c r="R188" s="75">
        <v>2</v>
      </c>
      <c r="S188" s="75">
        <v>2</v>
      </c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</row>
    <row r="189" spans="1:48" ht="21.75">
      <c r="A189" s="217"/>
      <c r="B189" s="114">
        <v>190</v>
      </c>
      <c r="C189" s="218" t="s">
        <v>174</v>
      </c>
      <c r="D189" s="133" t="s">
        <v>232</v>
      </c>
      <c r="E189" s="114" t="s">
        <v>121</v>
      </c>
      <c r="F189" s="114" t="s">
        <v>122</v>
      </c>
      <c r="G189" s="121">
        <v>0</v>
      </c>
      <c r="H189" s="121">
        <v>0</v>
      </c>
      <c r="I189" s="121">
        <v>0</v>
      </c>
      <c r="J189" s="22">
        <v>1</v>
      </c>
      <c r="K189" s="83">
        <v>0</v>
      </c>
      <c r="L189" s="83">
        <v>7.47</v>
      </c>
      <c r="M189" s="83">
        <v>0</v>
      </c>
      <c r="N189" s="83">
        <v>0</v>
      </c>
      <c r="O189" s="22">
        <v>21</v>
      </c>
      <c r="P189" s="83">
        <v>0</v>
      </c>
      <c r="Q189" s="75">
        <v>0</v>
      </c>
      <c r="R189" s="75">
        <v>2</v>
      </c>
      <c r="S189" s="75">
        <v>2</v>
      </c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</row>
    <row r="190" spans="1:48" ht="21.75">
      <c r="A190" s="217"/>
      <c r="B190" s="114">
        <v>191</v>
      </c>
      <c r="C190" s="218" t="s">
        <v>174</v>
      </c>
      <c r="D190" s="133" t="s">
        <v>233</v>
      </c>
      <c r="E190" s="114" t="s">
        <v>121</v>
      </c>
      <c r="F190" s="114" t="s">
        <v>122</v>
      </c>
      <c r="G190" s="121">
        <v>0</v>
      </c>
      <c r="H190" s="121">
        <v>0</v>
      </c>
      <c r="I190" s="121">
        <v>0</v>
      </c>
      <c r="J190" s="22">
        <v>1</v>
      </c>
      <c r="K190" s="83">
        <v>0</v>
      </c>
      <c r="L190" s="83">
        <v>28.37</v>
      </c>
      <c r="M190" s="83">
        <v>0</v>
      </c>
      <c r="N190" s="83">
        <v>0</v>
      </c>
      <c r="O190" s="22">
        <v>22</v>
      </c>
      <c r="P190" s="83">
        <v>0</v>
      </c>
      <c r="Q190" s="75">
        <v>0</v>
      </c>
      <c r="R190" s="75">
        <v>2</v>
      </c>
      <c r="S190" s="75">
        <v>2</v>
      </c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</row>
    <row r="191" spans="1:48" ht="21.75">
      <c r="A191" s="217"/>
      <c r="B191" s="114">
        <v>192</v>
      </c>
      <c r="C191" s="218" t="s">
        <v>174</v>
      </c>
      <c r="D191" s="133" t="s">
        <v>234</v>
      </c>
      <c r="E191" s="114" t="s">
        <v>121</v>
      </c>
      <c r="F191" s="114" t="s">
        <v>122</v>
      </c>
      <c r="G191" s="121">
        <v>0</v>
      </c>
      <c r="H191" s="121">
        <v>0</v>
      </c>
      <c r="I191" s="121">
        <v>0</v>
      </c>
      <c r="J191" s="22">
        <v>1</v>
      </c>
      <c r="K191" s="83">
        <v>0</v>
      </c>
      <c r="L191" s="83">
        <v>8.8000000000000007</v>
      </c>
      <c r="M191" s="83">
        <v>0</v>
      </c>
      <c r="N191" s="83">
        <v>0</v>
      </c>
      <c r="O191" s="22">
        <v>22</v>
      </c>
      <c r="P191" s="83">
        <v>0</v>
      </c>
      <c r="Q191" s="75">
        <v>0</v>
      </c>
      <c r="R191" s="75">
        <v>2</v>
      </c>
      <c r="S191" s="75">
        <v>2</v>
      </c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</row>
    <row r="192" spans="1:48" ht="21.75">
      <c r="A192" s="217"/>
      <c r="B192" s="63">
        <v>193</v>
      </c>
      <c r="C192" s="218" t="s">
        <v>174</v>
      </c>
      <c r="D192" s="133" t="s">
        <v>235</v>
      </c>
      <c r="E192" s="114" t="s">
        <v>121</v>
      </c>
      <c r="F192" s="114" t="s">
        <v>122</v>
      </c>
      <c r="G192" s="121">
        <v>0</v>
      </c>
      <c r="H192" s="121">
        <v>0</v>
      </c>
      <c r="I192" s="121">
        <v>0</v>
      </c>
      <c r="J192" s="22">
        <v>1</v>
      </c>
      <c r="K192" s="83">
        <v>0</v>
      </c>
      <c r="L192" s="83">
        <v>9</v>
      </c>
      <c r="M192" s="83">
        <v>0</v>
      </c>
      <c r="N192" s="83">
        <v>0</v>
      </c>
      <c r="O192" s="22">
        <v>21</v>
      </c>
      <c r="P192" s="83">
        <v>0</v>
      </c>
      <c r="Q192" s="75">
        <v>0</v>
      </c>
      <c r="R192" s="75">
        <v>2</v>
      </c>
      <c r="S192" s="75">
        <v>2</v>
      </c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</row>
    <row r="193" spans="1:48" ht="21.75">
      <c r="A193" s="217"/>
      <c r="B193" s="63">
        <v>194</v>
      </c>
      <c r="C193" s="218" t="s">
        <v>174</v>
      </c>
      <c r="D193" s="133" t="s">
        <v>236</v>
      </c>
      <c r="E193" s="114" t="s">
        <v>121</v>
      </c>
      <c r="F193" s="114" t="s">
        <v>122</v>
      </c>
      <c r="G193" s="121">
        <v>0</v>
      </c>
      <c r="H193" s="121">
        <v>0</v>
      </c>
      <c r="I193" s="121">
        <v>0</v>
      </c>
      <c r="J193" s="22">
        <v>1</v>
      </c>
      <c r="K193" s="83">
        <v>0</v>
      </c>
      <c r="L193" s="83">
        <v>2.0099999999999998</v>
      </c>
      <c r="M193" s="83">
        <v>0</v>
      </c>
      <c r="N193" s="83">
        <v>0</v>
      </c>
      <c r="O193" s="22">
        <v>21</v>
      </c>
      <c r="P193" s="83">
        <v>0</v>
      </c>
      <c r="Q193" s="75">
        <v>0</v>
      </c>
      <c r="R193" s="75">
        <v>2</v>
      </c>
      <c r="S193" s="75">
        <v>2</v>
      </c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</row>
    <row r="194" spans="1:48" ht="21.75">
      <c r="A194" s="217"/>
      <c r="B194" s="63">
        <v>195</v>
      </c>
      <c r="C194" s="218" t="s">
        <v>174</v>
      </c>
      <c r="D194" s="133" t="s">
        <v>237</v>
      </c>
      <c r="E194" s="114" t="s">
        <v>121</v>
      </c>
      <c r="F194" s="114" t="s">
        <v>122</v>
      </c>
      <c r="G194" s="121">
        <v>0</v>
      </c>
      <c r="H194" s="121">
        <v>0</v>
      </c>
      <c r="I194" s="121">
        <v>0</v>
      </c>
      <c r="J194" s="22">
        <v>1</v>
      </c>
      <c r="K194" s="83">
        <v>0</v>
      </c>
      <c r="L194" s="83">
        <v>1.64</v>
      </c>
      <c r="M194" s="83">
        <v>0</v>
      </c>
      <c r="N194" s="83">
        <v>0</v>
      </c>
      <c r="O194" s="22">
        <v>21</v>
      </c>
      <c r="P194" s="83">
        <v>0</v>
      </c>
      <c r="Q194" s="75">
        <v>0</v>
      </c>
      <c r="R194" s="75">
        <v>2</v>
      </c>
      <c r="S194" s="75">
        <v>2</v>
      </c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</row>
    <row r="195" spans="1:48" ht="21.75">
      <c r="A195" s="217"/>
      <c r="B195" s="63">
        <v>196</v>
      </c>
      <c r="C195" s="218" t="s">
        <v>174</v>
      </c>
      <c r="D195" s="133" t="s">
        <v>238</v>
      </c>
      <c r="E195" s="114" t="s">
        <v>121</v>
      </c>
      <c r="F195" s="114" t="s">
        <v>122</v>
      </c>
      <c r="G195" s="121">
        <v>0</v>
      </c>
      <c r="H195" s="121">
        <v>0</v>
      </c>
      <c r="I195" s="121">
        <v>0</v>
      </c>
      <c r="J195" s="22">
        <v>1</v>
      </c>
      <c r="K195" s="83">
        <v>0</v>
      </c>
      <c r="L195" s="83">
        <v>2.77</v>
      </c>
      <c r="M195" s="83">
        <v>0</v>
      </c>
      <c r="N195" s="83">
        <v>0</v>
      </c>
      <c r="O195" s="22">
        <v>21</v>
      </c>
      <c r="P195" s="83">
        <v>0</v>
      </c>
      <c r="Q195" s="75">
        <v>0</v>
      </c>
      <c r="R195" s="75">
        <v>2</v>
      </c>
      <c r="S195" s="75">
        <v>2</v>
      </c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</row>
    <row r="196" spans="1:48" ht="21.75">
      <c r="A196" s="217"/>
      <c r="B196" s="63">
        <v>197</v>
      </c>
      <c r="C196" s="218" t="s">
        <v>174</v>
      </c>
      <c r="D196" s="133" t="s">
        <v>239</v>
      </c>
      <c r="E196" s="114" t="s">
        <v>121</v>
      </c>
      <c r="F196" s="114" t="s">
        <v>122</v>
      </c>
      <c r="G196" s="121">
        <v>0</v>
      </c>
      <c r="H196" s="121">
        <v>0</v>
      </c>
      <c r="I196" s="121">
        <v>0</v>
      </c>
      <c r="J196" s="22">
        <v>1</v>
      </c>
      <c r="K196" s="83">
        <v>0</v>
      </c>
      <c r="L196" s="83">
        <v>5.83</v>
      </c>
      <c r="M196" s="83">
        <v>0</v>
      </c>
      <c r="N196" s="83">
        <v>0</v>
      </c>
      <c r="O196" s="22">
        <v>23</v>
      </c>
      <c r="P196" s="83">
        <v>0</v>
      </c>
      <c r="Q196" s="75">
        <v>0</v>
      </c>
      <c r="R196" s="75">
        <v>2</v>
      </c>
      <c r="S196" s="75">
        <v>2</v>
      </c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</row>
    <row r="197" spans="1:48" ht="21.75">
      <c r="A197" s="217"/>
      <c r="B197" s="63">
        <v>198</v>
      </c>
      <c r="C197" s="218" t="s">
        <v>174</v>
      </c>
      <c r="D197" s="133" t="s">
        <v>240</v>
      </c>
      <c r="E197" s="114" t="s">
        <v>121</v>
      </c>
      <c r="F197" s="114" t="s">
        <v>122</v>
      </c>
      <c r="G197" s="121">
        <v>0</v>
      </c>
      <c r="H197" s="121">
        <v>0</v>
      </c>
      <c r="I197" s="121">
        <v>0</v>
      </c>
      <c r="J197" s="22">
        <v>1</v>
      </c>
      <c r="K197" s="83">
        <v>0</v>
      </c>
      <c r="L197" s="83">
        <v>0</v>
      </c>
      <c r="M197" s="118" t="s">
        <v>304</v>
      </c>
      <c r="N197" s="83">
        <v>22.49</v>
      </c>
      <c r="O197" s="22">
        <v>21</v>
      </c>
      <c r="P197" s="83">
        <v>0</v>
      </c>
      <c r="Q197" s="75">
        <v>0</v>
      </c>
      <c r="R197" s="75">
        <v>2</v>
      </c>
      <c r="S197" s="75">
        <v>2</v>
      </c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</row>
    <row r="198" spans="1:48" ht="21.75">
      <c r="A198" s="217"/>
      <c r="B198" s="63">
        <v>199</v>
      </c>
      <c r="C198" s="218" t="s">
        <v>174</v>
      </c>
      <c r="D198" s="133" t="s">
        <v>241</v>
      </c>
      <c r="E198" s="114" t="s">
        <v>121</v>
      </c>
      <c r="F198" s="114" t="s">
        <v>122</v>
      </c>
      <c r="G198" s="121">
        <v>0</v>
      </c>
      <c r="H198" s="121">
        <v>0</v>
      </c>
      <c r="I198" s="121">
        <v>0</v>
      </c>
      <c r="J198" s="22">
        <v>1</v>
      </c>
      <c r="K198" s="83">
        <v>0</v>
      </c>
      <c r="L198" s="83">
        <v>4.2</v>
      </c>
      <c r="M198" s="83">
        <v>0</v>
      </c>
      <c r="N198" s="83">
        <v>0</v>
      </c>
      <c r="O198" s="22">
        <v>23</v>
      </c>
      <c r="P198" s="83">
        <v>0</v>
      </c>
      <c r="Q198" s="75">
        <v>0</v>
      </c>
      <c r="R198" s="75">
        <v>2</v>
      </c>
      <c r="S198" s="75">
        <v>2</v>
      </c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</row>
    <row r="199" spans="1:48" ht="21.75">
      <c r="A199" s="217"/>
      <c r="B199" s="63">
        <v>200</v>
      </c>
      <c r="C199" s="218" t="s">
        <v>174</v>
      </c>
      <c r="D199" s="133" t="s">
        <v>244</v>
      </c>
      <c r="E199" s="114" t="s">
        <v>121</v>
      </c>
      <c r="F199" s="114" t="s">
        <v>122</v>
      </c>
      <c r="G199" s="121">
        <v>0</v>
      </c>
      <c r="H199" s="121">
        <v>0</v>
      </c>
      <c r="I199" s="121">
        <v>0</v>
      </c>
      <c r="J199" s="22">
        <v>1</v>
      </c>
      <c r="K199" s="83">
        <v>0</v>
      </c>
      <c r="L199" s="83">
        <v>7.66</v>
      </c>
      <c r="M199" s="83">
        <v>0</v>
      </c>
      <c r="N199" s="83">
        <v>0</v>
      </c>
      <c r="O199" s="22">
        <v>23</v>
      </c>
      <c r="P199" s="83">
        <v>0</v>
      </c>
      <c r="Q199" s="75">
        <v>0</v>
      </c>
      <c r="R199" s="75">
        <v>2</v>
      </c>
      <c r="S199" s="75">
        <v>2</v>
      </c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</row>
    <row r="200" spans="1:48" ht="21.75">
      <c r="A200" s="217"/>
      <c r="B200" s="63">
        <v>201</v>
      </c>
      <c r="C200" s="218" t="s">
        <v>174</v>
      </c>
      <c r="D200" s="133" t="s">
        <v>245</v>
      </c>
      <c r="E200" s="114" t="s">
        <v>121</v>
      </c>
      <c r="F200" s="114" t="s">
        <v>122</v>
      </c>
      <c r="G200" s="121">
        <v>0</v>
      </c>
      <c r="H200" s="121">
        <v>0</v>
      </c>
      <c r="I200" s="121">
        <v>0</v>
      </c>
      <c r="J200" s="22">
        <v>1</v>
      </c>
      <c r="K200" s="83">
        <v>0</v>
      </c>
      <c r="L200" s="83">
        <v>13.94</v>
      </c>
      <c r="M200" s="83">
        <v>0</v>
      </c>
      <c r="N200" s="83">
        <v>0</v>
      </c>
      <c r="O200" s="22">
        <v>21</v>
      </c>
      <c r="P200" s="83">
        <v>0</v>
      </c>
      <c r="Q200" s="75">
        <v>0</v>
      </c>
      <c r="R200" s="75">
        <v>2</v>
      </c>
      <c r="S200" s="75">
        <v>2</v>
      </c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</row>
    <row r="201" spans="1:48" ht="21.75">
      <c r="A201" s="217"/>
      <c r="B201" s="63">
        <v>202</v>
      </c>
      <c r="C201" s="218" t="s">
        <v>174</v>
      </c>
      <c r="D201" s="133" t="s">
        <v>246</v>
      </c>
      <c r="E201" s="114" t="s">
        <v>121</v>
      </c>
      <c r="F201" s="114" t="s">
        <v>122</v>
      </c>
      <c r="G201" s="121">
        <v>0</v>
      </c>
      <c r="H201" s="121">
        <v>0</v>
      </c>
      <c r="I201" s="121">
        <v>0</v>
      </c>
      <c r="J201" s="22">
        <v>1</v>
      </c>
      <c r="K201" s="83">
        <v>0</v>
      </c>
      <c r="L201" s="83">
        <v>0</v>
      </c>
      <c r="M201" s="118" t="s">
        <v>305</v>
      </c>
      <c r="N201" s="83">
        <v>14.2</v>
      </c>
      <c r="O201" s="22">
        <v>21</v>
      </c>
      <c r="P201" s="83">
        <v>0</v>
      </c>
      <c r="Q201" s="75">
        <v>0</v>
      </c>
      <c r="R201" s="75">
        <v>2</v>
      </c>
      <c r="S201" s="75">
        <v>2</v>
      </c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</row>
    <row r="202" spans="1:48" ht="21.75">
      <c r="A202" s="217"/>
      <c r="B202" s="63">
        <v>203</v>
      </c>
      <c r="C202" s="218" t="s">
        <v>174</v>
      </c>
      <c r="D202" s="133" t="s">
        <v>247</v>
      </c>
      <c r="E202" s="114" t="s">
        <v>121</v>
      </c>
      <c r="F202" s="114" t="s">
        <v>122</v>
      </c>
      <c r="G202" s="121">
        <v>0</v>
      </c>
      <c r="H202" s="121">
        <v>0</v>
      </c>
      <c r="I202" s="121">
        <v>0</v>
      </c>
      <c r="J202" s="22">
        <v>1</v>
      </c>
      <c r="K202" s="83">
        <v>0</v>
      </c>
      <c r="L202" s="83">
        <v>0</v>
      </c>
      <c r="M202" s="118" t="s">
        <v>306</v>
      </c>
      <c r="N202" s="83">
        <v>40.83</v>
      </c>
      <c r="O202" s="22">
        <v>21</v>
      </c>
      <c r="P202" s="83">
        <v>0</v>
      </c>
      <c r="Q202" s="75">
        <v>0</v>
      </c>
      <c r="R202" s="75">
        <v>2</v>
      </c>
      <c r="S202" s="75">
        <v>2</v>
      </c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</row>
    <row r="203" spans="1:48" ht="21.75">
      <c r="A203" s="217"/>
      <c r="B203" s="63">
        <v>204</v>
      </c>
      <c r="C203" s="218" t="s">
        <v>174</v>
      </c>
      <c r="D203" s="133" t="s">
        <v>248</v>
      </c>
      <c r="E203" s="114" t="s">
        <v>121</v>
      </c>
      <c r="F203" s="114" t="s">
        <v>122</v>
      </c>
      <c r="G203" s="121">
        <v>0</v>
      </c>
      <c r="H203" s="121">
        <v>0</v>
      </c>
      <c r="I203" s="121">
        <v>0</v>
      </c>
      <c r="J203" s="22">
        <v>1</v>
      </c>
      <c r="K203" s="83">
        <v>9.3699999999999992</v>
      </c>
      <c r="L203" s="83">
        <v>0</v>
      </c>
      <c r="M203" s="83">
        <v>0</v>
      </c>
      <c r="N203" s="83">
        <v>0</v>
      </c>
      <c r="O203" s="22">
        <v>22</v>
      </c>
      <c r="P203" s="83">
        <v>0</v>
      </c>
      <c r="Q203" s="75">
        <v>0</v>
      </c>
      <c r="R203" s="75">
        <v>2</v>
      </c>
      <c r="S203" s="75">
        <v>2</v>
      </c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</row>
    <row r="204" spans="1:48" ht="21.75">
      <c r="A204" s="217"/>
      <c r="B204" s="63">
        <v>205</v>
      </c>
      <c r="C204" s="218" t="s">
        <v>174</v>
      </c>
      <c r="D204" s="133" t="s">
        <v>249</v>
      </c>
      <c r="E204" s="114" t="s">
        <v>121</v>
      </c>
      <c r="F204" s="114" t="s">
        <v>122</v>
      </c>
      <c r="G204" s="121">
        <v>0</v>
      </c>
      <c r="H204" s="121">
        <v>0</v>
      </c>
      <c r="I204" s="121">
        <v>0</v>
      </c>
      <c r="J204" s="22">
        <v>1</v>
      </c>
      <c r="K204" s="83">
        <v>16.03</v>
      </c>
      <c r="L204" s="83">
        <v>0</v>
      </c>
      <c r="M204" s="83">
        <v>0</v>
      </c>
      <c r="N204" s="83">
        <v>0</v>
      </c>
      <c r="O204" s="22">
        <v>21</v>
      </c>
      <c r="P204" s="83">
        <v>0</v>
      </c>
      <c r="Q204" s="75">
        <v>0</v>
      </c>
      <c r="R204" s="75">
        <v>2</v>
      </c>
      <c r="S204" s="75">
        <v>2</v>
      </c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</row>
    <row r="205" spans="1:48" ht="21.75">
      <c r="A205" s="217"/>
      <c r="B205" s="63">
        <v>206</v>
      </c>
      <c r="C205" s="218" t="s">
        <v>174</v>
      </c>
      <c r="D205" s="133" t="s">
        <v>250</v>
      </c>
      <c r="E205" s="114" t="s">
        <v>121</v>
      </c>
      <c r="F205" s="114" t="s">
        <v>122</v>
      </c>
      <c r="G205" s="121">
        <v>0</v>
      </c>
      <c r="H205" s="121">
        <v>0</v>
      </c>
      <c r="I205" s="121">
        <v>0</v>
      </c>
      <c r="J205" s="22">
        <v>1</v>
      </c>
      <c r="K205" s="83">
        <v>19.14</v>
      </c>
      <c r="L205" s="83">
        <v>0</v>
      </c>
      <c r="M205" s="83">
        <v>0</v>
      </c>
      <c r="N205" s="83">
        <v>0</v>
      </c>
      <c r="O205" s="22">
        <v>21</v>
      </c>
      <c r="P205" s="83">
        <v>0</v>
      </c>
      <c r="Q205" s="75">
        <v>0</v>
      </c>
      <c r="R205" s="75">
        <v>2</v>
      </c>
      <c r="S205" s="75">
        <v>2</v>
      </c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</row>
    <row r="206" spans="1:48" ht="21.75">
      <c r="A206" s="217" t="str">
        <f t="shared" si="1"/>
        <v xml:space="preserve">   </v>
      </c>
      <c r="B206" s="63">
        <v>207</v>
      </c>
      <c r="C206" s="218" t="s">
        <v>175</v>
      </c>
      <c r="D206" s="63" t="s">
        <v>44</v>
      </c>
      <c r="E206" s="63" t="s">
        <v>121</v>
      </c>
      <c r="F206" s="63" t="s">
        <v>122</v>
      </c>
      <c r="G206" s="111">
        <v>14.1127219633</v>
      </c>
      <c r="H206" s="111">
        <v>14.1127219633</v>
      </c>
      <c r="I206" s="111">
        <v>0</v>
      </c>
      <c r="J206" s="22">
        <v>1</v>
      </c>
      <c r="K206" s="83">
        <v>0</v>
      </c>
      <c r="L206" s="83">
        <v>0</v>
      </c>
      <c r="M206" s="83" t="s">
        <v>206</v>
      </c>
      <c r="N206" s="83">
        <v>19.399999999999999</v>
      </c>
      <c r="O206" s="22">
        <v>10</v>
      </c>
      <c r="P206" s="83">
        <v>0</v>
      </c>
      <c r="Q206" s="75">
        <v>0</v>
      </c>
      <c r="R206" s="75">
        <v>2</v>
      </c>
      <c r="S206" s="75">
        <v>2</v>
      </c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</row>
    <row r="207" spans="1:48" ht="21.75">
      <c r="A207" s="217"/>
      <c r="B207" s="114">
        <v>208</v>
      </c>
      <c r="C207" s="218" t="s">
        <v>176</v>
      </c>
      <c r="D207" s="194" t="s">
        <v>230</v>
      </c>
      <c r="E207" s="63" t="s">
        <v>121</v>
      </c>
      <c r="F207" s="63" t="s">
        <v>122</v>
      </c>
      <c r="G207" s="111">
        <v>78.236438926299996</v>
      </c>
      <c r="H207" s="111">
        <v>78.236438926299996</v>
      </c>
      <c r="I207" s="111">
        <v>0</v>
      </c>
      <c r="J207" s="22">
        <v>1</v>
      </c>
      <c r="K207" s="83">
        <v>0</v>
      </c>
      <c r="L207" s="83">
        <v>0</v>
      </c>
      <c r="M207" s="83" t="s">
        <v>268</v>
      </c>
      <c r="N207" s="83">
        <v>8.36</v>
      </c>
      <c r="O207" s="22">
        <v>18</v>
      </c>
      <c r="P207" s="83">
        <v>0</v>
      </c>
      <c r="Q207" s="75">
        <v>0</v>
      </c>
      <c r="R207" s="75">
        <v>2</v>
      </c>
      <c r="S207" s="75">
        <v>2</v>
      </c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/>
      <c r="AH207" s="81"/>
      <c r="AI207" s="81"/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</row>
    <row r="208" spans="1:48" ht="21.75">
      <c r="A208" s="217"/>
      <c r="B208" s="114">
        <v>209</v>
      </c>
      <c r="C208" s="218" t="s">
        <v>176</v>
      </c>
      <c r="D208" s="194" t="s">
        <v>231</v>
      </c>
      <c r="E208" s="63" t="s">
        <v>121</v>
      </c>
      <c r="F208" s="63" t="s">
        <v>122</v>
      </c>
      <c r="G208" s="111">
        <v>0</v>
      </c>
      <c r="H208" s="111">
        <v>0</v>
      </c>
      <c r="I208" s="111">
        <v>0</v>
      </c>
      <c r="J208" s="22">
        <v>1</v>
      </c>
      <c r="K208" s="83">
        <v>7.79</v>
      </c>
      <c r="L208" s="83">
        <v>0</v>
      </c>
      <c r="M208" s="83">
        <v>0</v>
      </c>
      <c r="N208" s="83">
        <v>0</v>
      </c>
      <c r="O208" s="22">
        <v>20</v>
      </c>
      <c r="P208" s="83">
        <v>0</v>
      </c>
      <c r="Q208" s="75">
        <v>60</v>
      </c>
      <c r="R208" s="75">
        <v>2</v>
      </c>
      <c r="S208" s="75">
        <v>2</v>
      </c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1"/>
      <c r="AI208" s="81"/>
      <c r="AJ208" s="8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</row>
    <row r="209" spans="1:48" ht="21.75">
      <c r="A209" s="217"/>
      <c r="B209" s="114">
        <v>210</v>
      </c>
      <c r="C209" s="218" t="s">
        <v>176</v>
      </c>
      <c r="D209" s="194" t="s">
        <v>232</v>
      </c>
      <c r="E209" s="63" t="s">
        <v>121</v>
      </c>
      <c r="F209" s="63" t="s">
        <v>122</v>
      </c>
      <c r="G209" s="111">
        <v>0</v>
      </c>
      <c r="H209" s="111">
        <v>0</v>
      </c>
      <c r="I209" s="111">
        <v>0</v>
      </c>
      <c r="J209" s="22">
        <v>1</v>
      </c>
      <c r="K209" s="83">
        <v>0</v>
      </c>
      <c r="L209" s="83">
        <v>0</v>
      </c>
      <c r="M209" s="83" t="s">
        <v>177</v>
      </c>
      <c r="N209" s="83">
        <v>3.53</v>
      </c>
      <c r="O209" s="22">
        <v>20</v>
      </c>
      <c r="P209" s="83">
        <v>0</v>
      </c>
      <c r="Q209" s="75">
        <v>0</v>
      </c>
      <c r="R209" s="75">
        <v>2</v>
      </c>
      <c r="S209" s="75">
        <v>2</v>
      </c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/>
      <c r="AH209" s="81"/>
      <c r="AI209" s="81"/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</row>
    <row r="210" spans="1:48" ht="21.75">
      <c r="A210" s="217"/>
      <c r="B210" s="114">
        <v>211</v>
      </c>
      <c r="C210" s="218" t="s">
        <v>176</v>
      </c>
      <c r="D210" s="194" t="s">
        <v>233</v>
      </c>
      <c r="E210" s="63" t="s">
        <v>121</v>
      </c>
      <c r="F210" s="63" t="s">
        <v>122</v>
      </c>
      <c r="G210" s="111">
        <v>0</v>
      </c>
      <c r="H210" s="111">
        <v>0</v>
      </c>
      <c r="I210" s="111">
        <v>0</v>
      </c>
      <c r="J210" s="22">
        <v>1</v>
      </c>
      <c r="K210" s="83">
        <v>0</v>
      </c>
      <c r="L210" s="83">
        <v>0</v>
      </c>
      <c r="M210" s="83" t="s">
        <v>269</v>
      </c>
      <c r="N210" s="83">
        <v>9.4600000000000009</v>
      </c>
      <c r="O210" s="22">
        <v>20</v>
      </c>
      <c r="P210" s="83">
        <v>0</v>
      </c>
      <c r="Q210" s="75">
        <v>0</v>
      </c>
      <c r="R210" s="75">
        <v>2</v>
      </c>
      <c r="S210" s="75">
        <v>2</v>
      </c>
      <c r="T210" s="81"/>
      <c r="U210" s="81"/>
      <c r="V210" s="81"/>
      <c r="W210" s="81"/>
      <c r="X210" s="81"/>
      <c r="Y210" s="81"/>
      <c r="Z210" s="81"/>
      <c r="AA210" s="81"/>
      <c r="AB210" s="81"/>
      <c r="AC210" s="81"/>
      <c r="AD210" s="81"/>
      <c r="AE210" s="81"/>
      <c r="AF210" s="81"/>
      <c r="AG210" s="81"/>
      <c r="AH210" s="81"/>
      <c r="AI210" s="81"/>
      <c r="AJ210" s="8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</row>
    <row r="211" spans="1:48" ht="21.75">
      <c r="A211" s="217"/>
      <c r="B211" s="114">
        <v>212</v>
      </c>
      <c r="C211" s="218" t="s">
        <v>176</v>
      </c>
      <c r="D211" s="194" t="s">
        <v>234</v>
      </c>
      <c r="E211" s="63" t="s">
        <v>121</v>
      </c>
      <c r="F211" s="63" t="s">
        <v>122</v>
      </c>
      <c r="G211" s="111">
        <v>0</v>
      </c>
      <c r="H211" s="111">
        <v>0</v>
      </c>
      <c r="I211" s="111">
        <v>0</v>
      </c>
      <c r="J211" s="22">
        <v>1</v>
      </c>
      <c r="K211" s="83">
        <v>26.3</v>
      </c>
      <c r="L211" s="83">
        <v>0</v>
      </c>
      <c r="M211" s="83">
        <v>0</v>
      </c>
      <c r="N211" s="83">
        <v>0</v>
      </c>
      <c r="O211" s="22">
        <v>15</v>
      </c>
      <c r="P211" s="111">
        <v>0</v>
      </c>
      <c r="Q211" s="75">
        <v>60</v>
      </c>
      <c r="R211" s="219" t="s">
        <v>282</v>
      </c>
      <c r="S211" s="75">
        <v>2</v>
      </c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/>
      <c r="AH211" s="81"/>
      <c r="AI211" s="81"/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</row>
    <row r="212" spans="1:48" ht="21.75">
      <c r="A212" s="217"/>
      <c r="B212" s="114">
        <v>213</v>
      </c>
      <c r="C212" s="218" t="s">
        <v>176</v>
      </c>
      <c r="D212" s="194" t="s">
        <v>235</v>
      </c>
      <c r="E212" s="63" t="s">
        <v>121</v>
      </c>
      <c r="F212" s="63" t="s">
        <v>122</v>
      </c>
      <c r="G212" s="111">
        <v>0</v>
      </c>
      <c r="H212" s="111">
        <v>0</v>
      </c>
      <c r="I212" s="111">
        <v>0</v>
      </c>
      <c r="J212" s="22">
        <v>1</v>
      </c>
      <c r="K212" s="83">
        <v>11.53</v>
      </c>
      <c r="L212" s="83">
        <v>0</v>
      </c>
      <c r="M212" s="83">
        <v>0</v>
      </c>
      <c r="N212" s="83">
        <v>0</v>
      </c>
      <c r="O212" s="22">
        <v>15</v>
      </c>
      <c r="P212" s="111">
        <v>0</v>
      </c>
      <c r="Q212" s="75">
        <v>60</v>
      </c>
      <c r="R212" s="194" t="s">
        <v>282</v>
      </c>
      <c r="S212" s="75">
        <v>2</v>
      </c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/>
      <c r="AH212" s="81"/>
      <c r="AI212" s="81"/>
      <c r="AJ212" s="8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</row>
    <row r="213" spans="1:48" ht="21.75">
      <c r="A213" s="217"/>
      <c r="B213" s="114">
        <v>214</v>
      </c>
      <c r="C213" s="218" t="s">
        <v>176</v>
      </c>
      <c r="D213" s="194" t="s">
        <v>236</v>
      </c>
      <c r="E213" s="63" t="s">
        <v>121</v>
      </c>
      <c r="F213" s="63" t="s">
        <v>122</v>
      </c>
      <c r="G213" s="111">
        <v>0</v>
      </c>
      <c r="H213" s="111">
        <v>0</v>
      </c>
      <c r="I213" s="111">
        <v>0</v>
      </c>
      <c r="J213" s="22">
        <v>3</v>
      </c>
      <c r="K213" s="83">
        <v>11.27</v>
      </c>
      <c r="L213" s="83">
        <v>0</v>
      </c>
      <c r="M213" s="83">
        <v>0</v>
      </c>
      <c r="N213" s="83">
        <v>0</v>
      </c>
      <c r="O213" s="22">
        <v>0</v>
      </c>
      <c r="P213" s="83">
        <v>0</v>
      </c>
      <c r="Q213" s="75">
        <v>0</v>
      </c>
      <c r="R213" s="75">
        <v>2</v>
      </c>
      <c r="S213" s="75">
        <v>2</v>
      </c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/>
      <c r="AH213" s="81"/>
      <c r="AI213" s="81"/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</row>
    <row r="214" spans="1:48" ht="21.75">
      <c r="A214" s="217"/>
      <c r="B214" s="114">
        <v>215</v>
      </c>
      <c r="C214" s="134" t="s">
        <v>178</v>
      </c>
      <c r="D214" s="133" t="s">
        <v>230</v>
      </c>
      <c r="E214" s="114" t="s">
        <v>121</v>
      </c>
      <c r="F214" s="114" t="s">
        <v>122</v>
      </c>
      <c r="G214" s="111">
        <v>7.4296804471999991</v>
      </c>
      <c r="H214" s="111">
        <v>5.0126257057899997</v>
      </c>
      <c r="I214" s="111">
        <v>2.4170547414099999</v>
      </c>
      <c r="J214" s="117">
        <v>1</v>
      </c>
      <c r="K214" s="118">
        <v>0</v>
      </c>
      <c r="L214" s="118">
        <v>3.79</v>
      </c>
      <c r="M214" s="118">
        <v>0</v>
      </c>
      <c r="N214" s="118">
        <v>0</v>
      </c>
      <c r="O214" s="117">
        <v>30</v>
      </c>
      <c r="P214" s="118">
        <v>0</v>
      </c>
      <c r="Q214" s="119">
        <v>0</v>
      </c>
      <c r="R214" s="119">
        <v>2</v>
      </c>
      <c r="S214" s="119">
        <v>2</v>
      </c>
      <c r="T214" s="81"/>
      <c r="U214" s="81"/>
      <c r="V214" s="81"/>
      <c r="W214" s="81"/>
      <c r="X214" s="81"/>
      <c r="Y214" s="81"/>
      <c r="Z214" s="81"/>
      <c r="AA214" s="81"/>
      <c r="AB214" s="81"/>
      <c r="AC214" s="81"/>
      <c r="AD214" s="81"/>
      <c r="AE214" s="81"/>
      <c r="AF214" s="81"/>
      <c r="AG214" s="81"/>
      <c r="AH214" s="81"/>
      <c r="AI214" s="81"/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</row>
    <row r="215" spans="1:48" ht="18.75">
      <c r="A215" s="154"/>
      <c r="B215" s="114">
        <v>216</v>
      </c>
      <c r="C215" s="134" t="s">
        <v>178</v>
      </c>
      <c r="D215" s="133" t="s">
        <v>231</v>
      </c>
      <c r="E215" s="114" t="s">
        <v>121</v>
      </c>
      <c r="F215" s="114" t="s">
        <v>122</v>
      </c>
      <c r="G215" s="121">
        <v>0</v>
      </c>
      <c r="H215" s="121">
        <v>0</v>
      </c>
      <c r="I215" s="121">
        <v>0</v>
      </c>
      <c r="J215" s="114">
        <v>1</v>
      </c>
      <c r="K215" s="137">
        <v>0</v>
      </c>
      <c r="L215" s="137">
        <v>4.4800000000000004</v>
      </c>
      <c r="M215" s="137">
        <v>0</v>
      </c>
      <c r="N215" s="137">
        <v>0</v>
      </c>
      <c r="O215" s="114">
        <v>25</v>
      </c>
      <c r="P215" s="118">
        <v>0</v>
      </c>
      <c r="Q215" s="119">
        <v>0</v>
      </c>
      <c r="R215" s="119">
        <v>2</v>
      </c>
      <c r="S215" s="119">
        <v>2</v>
      </c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</row>
    <row r="216" spans="1:48" ht="21.75">
      <c r="A216" s="217"/>
      <c r="B216" s="133" t="s">
        <v>295</v>
      </c>
      <c r="C216" s="134" t="s">
        <v>179</v>
      </c>
      <c r="D216" s="133" t="s">
        <v>230</v>
      </c>
      <c r="E216" s="114" t="s">
        <v>121</v>
      </c>
      <c r="F216" s="114" t="s">
        <v>122</v>
      </c>
      <c r="G216" s="111">
        <v>10.568228126495276</v>
      </c>
      <c r="H216" s="111">
        <v>2.0789451481899999</v>
      </c>
      <c r="I216" s="111">
        <v>8.4892829783052761</v>
      </c>
      <c r="J216" s="117">
        <v>1</v>
      </c>
      <c r="K216" s="118">
        <v>0</v>
      </c>
      <c r="L216" s="118">
        <v>5.99</v>
      </c>
      <c r="M216" s="118">
        <v>0</v>
      </c>
      <c r="N216" s="118">
        <v>0</v>
      </c>
      <c r="O216" s="117">
        <v>25</v>
      </c>
      <c r="P216" s="118">
        <v>0</v>
      </c>
      <c r="Q216" s="119">
        <v>0</v>
      </c>
      <c r="R216" s="119">
        <v>2</v>
      </c>
      <c r="S216" s="119">
        <v>2</v>
      </c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/>
      <c r="AH216" s="81"/>
      <c r="AI216" s="81"/>
      <c r="AJ216" s="8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</row>
    <row r="217" spans="1:48" ht="18.75">
      <c r="A217" s="154"/>
      <c r="B217" s="133" t="s">
        <v>293</v>
      </c>
      <c r="C217" s="134" t="s">
        <v>179</v>
      </c>
      <c r="D217" s="133" t="s">
        <v>231</v>
      </c>
      <c r="E217" s="114" t="s">
        <v>121</v>
      </c>
      <c r="F217" s="114" t="s">
        <v>122</v>
      </c>
      <c r="G217" s="121">
        <v>0</v>
      </c>
      <c r="H217" s="121">
        <v>0</v>
      </c>
      <c r="I217" s="121">
        <v>0</v>
      </c>
      <c r="J217" s="114">
        <v>1</v>
      </c>
      <c r="K217" s="137">
        <v>0</v>
      </c>
      <c r="L217" s="137">
        <v>6.94</v>
      </c>
      <c r="M217" s="136">
        <v>0</v>
      </c>
      <c r="N217" s="136">
        <v>0</v>
      </c>
      <c r="O217" s="114">
        <v>25</v>
      </c>
      <c r="P217" s="118">
        <v>0</v>
      </c>
      <c r="Q217" s="119">
        <v>0</v>
      </c>
      <c r="R217" s="119">
        <v>2</v>
      </c>
      <c r="S217" s="119">
        <v>2</v>
      </c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/>
      <c r="AH217" s="81"/>
      <c r="AI217" s="81"/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</row>
    <row r="218" spans="1:48" ht="21.75">
      <c r="A218" s="217"/>
      <c r="B218" s="133" t="s">
        <v>294</v>
      </c>
      <c r="C218" s="134" t="s">
        <v>180</v>
      </c>
      <c r="D218" s="133" t="s">
        <v>230</v>
      </c>
      <c r="E218" s="114" t="s">
        <v>121</v>
      </c>
      <c r="F218" s="114" t="s">
        <v>122</v>
      </c>
      <c r="G218" s="111">
        <v>8.0833473087499996</v>
      </c>
      <c r="H218" s="111">
        <v>8.0833473087499996</v>
      </c>
      <c r="I218" s="111">
        <v>0</v>
      </c>
      <c r="J218" s="117">
        <v>1</v>
      </c>
      <c r="K218" s="118">
        <v>4.42</v>
      </c>
      <c r="L218" s="118">
        <v>0</v>
      </c>
      <c r="M218" s="136">
        <v>0</v>
      </c>
      <c r="N218" s="136">
        <v>0</v>
      </c>
      <c r="O218" s="117">
        <v>4</v>
      </c>
      <c r="P218" s="118">
        <v>4.42</v>
      </c>
      <c r="Q218" s="119">
        <v>100</v>
      </c>
      <c r="R218" s="119">
        <v>2</v>
      </c>
      <c r="S218" s="119">
        <v>2</v>
      </c>
      <c r="T218" s="81"/>
      <c r="U218" s="81"/>
      <c r="V218" s="81"/>
      <c r="W218" s="81"/>
      <c r="X218" s="81"/>
      <c r="Y218" s="81"/>
      <c r="Z218" s="81"/>
      <c r="AA218" s="81"/>
      <c r="AB218" s="81"/>
      <c r="AC218" s="81"/>
      <c r="AD218" s="81"/>
      <c r="AE218" s="81"/>
      <c r="AF218" s="81"/>
      <c r="AG218" s="81"/>
      <c r="AH218" s="81"/>
      <c r="AI218" s="81"/>
      <c r="AJ218" s="8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</row>
    <row r="219" spans="1:48" ht="21.75">
      <c r="A219" s="217"/>
      <c r="B219" s="133" t="s">
        <v>296</v>
      </c>
      <c r="C219" s="218" t="s">
        <v>180</v>
      </c>
      <c r="D219" s="194" t="s">
        <v>231</v>
      </c>
      <c r="E219" s="63" t="s">
        <v>121</v>
      </c>
      <c r="F219" s="63" t="s">
        <v>122</v>
      </c>
      <c r="G219" s="111">
        <v>0</v>
      </c>
      <c r="H219" s="111">
        <v>0</v>
      </c>
      <c r="I219" s="111">
        <v>0</v>
      </c>
      <c r="J219" s="22">
        <v>2</v>
      </c>
      <c r="K219" s="83">
        <v>3.13</v>
      </c>
      <c r="L219" s="176">
        <v>0</v>
      </c>
      <c r="M219" s="176">
        <v>0</v>
      </c>
      <c r="N219" s="176">
        <v>0</v>
      </c>
      <c r="O219" s="22">
        <v>0</v>
      </c>
      <c r="P219" s="83">
        <v>0</v>
      </c>
      <c r="Q219" s="75">
        <v>0</v>
      </c>
      <c r="R219" s="75">
        <v>2</v>
      </c>
      <c r="S219" s="75">
        <v>2</v>
      </c>
      <c r="T219" s="81"/>
      <c r="U219" s="81"/>
      <c r="V219" s="81"/>
      <c r="W219" s="81"/>
      <c r="X219" s="81"/>
      <c r="Y219" s="81"/>
      <c r="Z219" s="81"/>
      <c r="AA219" s="81"/>
      <c r="AB219" s="81"/>
      <c r="AC219" s="81"/>
      <c r="AD219" s="81"/>
      <c r="AE219" s="81"/>
      <c r="AF219" s="81"/>
      <c r="AG219" s="81"/>
      <c r="AH219" s="81"/>
      <c r="AI219" s="81"/>
      <c r="AJ219" s="81"/>
      <c r="AK219" s="81"/>
      <c r="AL219" s="81"/>
      <c r="AM219" s="81"/>
      <c r="AN219" s="81"/>
      <c r="AO219" s="81"/>
      <c r="AP219" s="81"/>
      <c r="AQ219" s="164">
        <v>4.42</v>
      </c>
      <c r="AR219" s="81"/>
      <c r="AS219" s="81"/>
      <c r="AT219" s="81"/>
      <c r="AU219" s="81"/>
      <c r="AV219" s="81"/>
    </row>
    <row r="220" spans="1:48" ht="18.75">
      <c r="A220" s="154"/>
      <c r="B220" s="133" t="s">
        <v>297</v>
      </c>
      <c r="C220" s="218" t="s">
        <v>180</v>
      </c>
      <c r="D220" s="194" t="s">
        <v>232</v>
      </c>
      <c r="E220" s="63" t="s">
        <v>121</v>
      </c>
      <c r="F220" s="63" t="s">
        <v>122</v>
      </c>
      <c r="G220" s="111">
        <v>0</v>
      </c>
      <c r="H220" s="111">
        <v>0</v>
      </c>
      <c r="I220" s="111">
        <v>0</v>
      </c>
      <c r="J220" s="63">
        <v>3</v>
      </c>
      <c r="K220" s="212">
        <v>1.02</v>
      </c>
      <c r="L220" s="176">
        <v>0</v>
      </c>
      <c r="M220" s="176">
        <v>0</v>
      </c>
      <c r="N220" s="176">
        <v>0</v>
      </c>
      <c r="O220" s="63">
        <v>0</v>
      </c>
      <c r="P220" s="83">
        <v>0</v>
      </c>
      <c r="Q220" s="75">
        <v>0</v>
      </c>
      <c r="R220" s="75">
        <v>2</v>
      </c>
      <c r="S220" s="75">
        <v>2</v>
      </c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/>
      <c r="AH220" s="81"/>
      <c r="AI220" s="81"/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</row>
    <row r="221" spans="1:48" ht="21.75">
      <c r="A221" s="217"/>
      <c r="B221" s="133" t="s">
        <v>298</v>
      </c>
      <c r="C221" s="218" t="s">
        <v>181</v>
      </c>
      <c r="D221" s="194" t="s">
        <v>230</v>
      </c>
      <c r="E221" s="63" t="s">
        <v>121</v>
      </c>
      <c r="F221" s="63" t="s">
        <v>122</v>
      </c>
      <c r="G221" s="111">
        <v>20.39375635735</v>
      </c>
      <c r="H221" s="111">
        <v>7.0341775982500003</v>
      </c>
      <c r="I221" s="111">
        <v>13.3595787591</v>
      </c>
      <c r="J221" s="22">
        <v>1</v>
      </c>
      <c r="K221" s="83">
        <v>0</v>
      </c>
      <c r="L221" s="83">
        <v>3.18</v>
      </c>
      <c r="M221" s="176">
        <v>0</v>
      </c>
      <c r="N221" s="176">
        <v>0</v>
      </c>
      <c r="O221" s="22">
        <v>14</v>
      </c>
      <c r="P221" s="83">
        <v>0</v>
      </c>
      <c r="Q221" s="75">
        <v>60</v>
      </c>
      <c r="R221" s="75">
        <v>2</v>
      </c>
      <c r="S221" s="75">
        <v>2</v>
      </c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/>
      <c r="AH221" s="81"/>
      <c r="AI221" s="81"/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</row>
    <row r="222" spans="1:48" ht="21.75">
      <c r="A222" s="217"/>
      <c r="B222" s="133" t="s">
        <v>299</v>
      </c>
      <c r="C222" s="218" t="s">
        <v>181</v>
      </c>
      <c r="D222" s="194" t="s">
        <v>231</v>
      </c>
      <c r="E222" s="63" t="s">
        <v>121</v>
      </c>
      <c r="F222" s="63" t="s">
        <v>122</v>
      </c>
      <c r="G222" s="111">
        <v>0</v>
      </c>
      <c r="H222" s="111">
        <v>0</v>
      </c>
      <c r="I222" s="111">
        <v>0</v>
      </c>
      <c r="J222" s="22">
        <v>1</v>
      </c>
      <c r="K222" s="83">
        <v>0</v>
      </c>
      <c r="L222" s="83">
        <v>12.55</v>
      </c>
      <c r="M222" s="176">
        <v>0</v>
      </c>
      <c r="N222" s="176">
        <v>0</v>
      </c>
      <c r="O222" s="22">
        <v>14</v>
      </c>
      <c r="P222" s="83">
        <v>0</v>
      </c>
      <c r="Q222" s="75">
        <v>60</v>
      </c>
      <c r="R222" s="75">
        <v>2</v>
      </c>
      <c r="S222" s="75">
        <v>2</v>
      </c>
      <c r="T222" s="81"/>
      <c r="U222" s="81"/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/>
      <c r="AI222" s="81"/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</row>
    <row r="223" spans="1:48" ht="18.75">
      <c r="A223" s="154"/>
      <c r="B223" s="133" t="s">
        <v>300</v>
      </c>
      <c r="C223" s="218" t="s">
        <v>181</v>
      </c>
      <c r="D223" s="194" t="s">
        <v>232</v>
      </c>
      <c r="E223" s="63" t="s">
        <v>121</v>
      </c>
      <c r="F223" s="63" t="s">
        <v>122</v>
      </c>
      <c r="G223" s="111">
        <v>0</v>
      </c>
      <c r="H223" s="111">
        <v>0</v>
      </c>
      <c r="I223" s="111">
        <v>0</v>
      </c>
      <c r="J223" s="151">
        <v>1</v>
      </c>
      <c r="K223" s="212">
        <v>0</v>
      </c>
      <c r="L223" s="212">
        <v>4.6500000000000004</v>
      </c>
      <c r="M223" s="176">
        <v>0</v>
      </c>
      <c r="N223" s="176">
        <v>0</v>
      </c>
      <c r="O223" s="63">
        <v>14</v>
      </c>
      <c r="P223" s="83">
        <v>0</v>
      </c>
      <c r="Q223" s="75">
        <v>60</v>
      </c>
      <c r="R223" s="75">
        <v>2</v>
      </c>
      <c r="S223" s="75">
        <v>2</v>
      </c>
      <c r="T223" s="81"/>
      <c r="U223" s="81"/>
      <c r="V223" s="81"/>
      <c r="W223" s="81"/>
      <c r="X223" s="81"/>
      <c r="Y223" s="81"/>
      <c r="Z223" s="81"/>
      <c r="AA223" s="81"/>
      <c r="AB223" s="81"/>
      <c r="AC223" s="81"/>
      <c r="AD223" s="81"/>
      <c r="AE223" s="81"/>
      <c r="AF223" s="81"/>
      <c r="AG223" s="81"/>
      <c r="AH223" s="81"/>
      <c r="AI223" s="81"/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</row>
    <row r="224" spans="1:48" ht="21.75">
      <c r="A224" s="217"/>
      <c r="B224" s="133" t="s">
        <v>301</v>
      </c>
      <c r="C224" s="218" t="s">
        <v>182</v>
      </c>
      <c r="D224" s="194" t="s">
        <v>230</v>
      </c>
      <c r="E224" s="63" t="s">
        <v>121</v>
      </c>
      <c r="F224" s="63" t="s">
        <v>122</v>
      </c>
      <c r="G224" s="111">
        <v>14.80789773139</v>
      </c>
      <c r="H224" s="111">
        <v>2.8400242677400001</v>
      </c>
      <c r="I224" s="111">
        <v>11.967873463649999</v>
      </c>
      <c r="J224" s="22">
        <v>1</v>
      </c>
      <c r="K224" s="83">
        <v>0</v>
      </c>
      <c r="L224" s="83">
        <v>5.79</v>
      </c>
      <c r="M224" s="220">
        <v>0</v>
      </c>
      <c r="N224" s="176">
        <v>0</v>
      </c>
      <c r="O224" s="22">
        <v>30</v>
      </c>
      <c r="P224" s="83">
        <v>0</v>
      </c>
      <c r="Q224" s="75">
        <v>0</v>
      </c>
      <c r="R224" s="75">
        <v>2</v>
      </c>
      <c r="S224" s="75">
        <v>2</v>
      </c>
      <c r="T224" s="81"/>
      <c r="U224" s="81"/>
      <c r="V224" s="81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</row>
    <row r="225" spans="1:48" ht="18.75">
      <c r="A225" s="154"/>
      <c r="B225" s="133" t="s">
        <v>302</v>
      </c>
      <c r="C225" s="218" t="s">
        <v>182</v>
      </c>
      <c r="D225" s="194" t="s">
        <v>231</v>
      </c>
      <c r="E225" s="63" t="s">
        <v>121</v>
      </c>
      <c r="F225" s="63" t="s">
        <v>122</v>
      </c>
      <c r="G225" s="111">
        <v>0</v>
      </c>
      <c r="H225" s="111">
        <v>0</v>
      </c>
      <c r="I225" s="111">
        <v>0</v>
      </c>
      <c r="J225" s="151">
        <v>1</v>
      </c>
      <c r="K225" s="212">
        <v>0</v>
      </c>
      <c r="L225" s="221">
        <v>12.16</v>
      </c>
      <c r="M225" s="176">
        <v>0</v>
      </c>
      <c r="N225" s="176">
        <v>0</v>
      </c>
      <c r="O225" s="63">
        <v>25</v>
      </c>
      <c r="P225" s="83">
        <v>0</v>
      </c>
      <c r="Q225" s="75">
        <v>0</v>
      </c>
      <c r="R225" s="75">
        <v>2</v>
      </c>
      <c r="S225" s="75">
        <v>2</v>
      </c>
      <c r="T225" s="81"/>
      <c r="U225" s="81"/>
      <c r="V225" s="81"/>
      <c r="W225" s="81"/>
      <c r="X225" s="81"/>
      <c r="Y225" s="81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</row>
    <row r="226" spans="1:48" ht="21.75">
      <c r="A226" s="217" t="str">
        <f t="shared" si="1"/>
        <v xml:space="preserve">   </v>
      </c>
      <c r="B226" s="114">
        <v>227</v>
      </c>
      <c r="C226" s="218" t="s">
        <v>183</v>
      </c>
      <c r="D226" s="194" t="s">
        <v>230</v>
      </c>
      <c r="E226" s="63" t="s">
        <v>121</v>
      </c>
      <c r="F226" s="63" t="s">
        <v>122</v>
      </c>
      <c r="G226" s="111">
        <v>6.2168222540399993</v>
      </c>
      <c r="H226" s="111">
        <v>1.0319997829000001</v>
      </c>
      <c r="I226" s="111">
        <v>5.1848224711399995</v>
      </c>
      <c r="J226" s="22">
        <v>3</v>
      </c>
      <c r="K226" s="83">
        <v>0</v>
      </c>
      <c r="L226" s="83">
        <v>0.73</v>
      </c>
      <c r="M226" s="83">
        <v>0</v>
      </c>
      <c r="N226" s="83">
        <v>0</v>
      </c>
      <c r="O226" s="22">
        <v>0</v>
      </c>
      <c r="P226" s="83">
        <v>0</v>
      </c>
      <c r="Q226" s="75">
        <v>0</v>
      </c>
      <c r="R226" s="75">
        <v>2</v>
      </c>
      <c r="S226" s="75">
        <v>2</v>
      </c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  <c r="AG226" s="81"/>
      <c r="AH226" s="81"/>
      <c r="AI226" s="81"/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</row>
    <row r="227" spans="1:48" ht="21.75">
      <c r="A227" s="217"/>
      <c r="B227" s="63">
        <v>228</v>
      </c>
      <c r="C227" s="218" t="s">
        <v>183</v>
      </c>
      <c r="D227" s="194" t="s">
        <v>231</v>
      </c>
      <c r="E227" s="63" t="s">
        <v>121</v>
      </c>
      <c r="F227" s="63" t="s">
        <v>122</v>
      </c>
      <c r="G227" s="111">
        <v>0</v>
      </c>
      <c r="H227" s="111">
        <v>0</v>
      </c>
      <c r="I227" s="111">
        <v>0</v>
      </c>
      <c r="J227" s="22">
        <v>3</v>
      </c>
      <c r="K227" s="83">
        <v>0</v>
      </c>
      <c r="L227" s="83">
        <v>11.12</v>
      </c>
      <c r="M227" s="83">
        <v>0</v>
      </c>
      <c r="N227" s="83">
        <v>0</v>
      </c>
      <c r="O227" s="22">
        <v>0</v>
      </c>
      <c r="P227" s="83">
        <v>0</v>
      </c>
      <c r="Q227" s="75">
        <v>0</v>
      </c>
      <c r="R227" s="75">
        <v>2</v>
      </c>
      <c r="S227" s="75">
        <v>2</v>
      </c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</row>
    <row r="228" spans="1:48" ht="21.75">
      <c r="A228" s="217"/>
      <c r="B228" s="63">
        <v>229</v>
      </c>
      <c r="C228" s="218" t="s">
        <v>184</v>
      </c>
      <c r="D228" s="194" t="s">
        <v>230</v>
      </c>
      <c r="E228" s="63" t="s">
        <v>121</v>
      </c>
      <c r="F228" s="63" t="s">
        <v>122</v>
      </c>
      <c r="G228" s="111">
        <v>45.134462363620003</v>
      </c>
      <c r="H228" s="111">
        <v>14.1708635454</v>
      </c>
      <c r="I228" s="111">
        <v>30.963598818219999</v>
      </c>
      <c r="J228" s="22">
        <v>1</v>
      </c>
      <c r="K228" s="176">
        <v>0</v>
      </c>
      <c r="L228" s="176">
        <v>2.84</v>
      </c>
      <c r="M228" s="83">
        <v>0</v>
      </c>
      <c r="N228" s="83">
        <v>0</v>
      </c>
      <c r="O228" s="22">
        <v>14</v>
      </c>
      <c r="P228" s="83">
        <v>0</v>
      </c>
      <c r="Q228" s="75">
        <v>60</v>
      </c>
      <c r="R228" s="75">
        <v>2</v>
      </c>
      <c r="S228" s="75">
        <v>2</v>
      </c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</row>
    <row r="229" spans="1:48" ht="21.75">
      <c r="A229" s="217"/>
      <c r="B229" s="63">
        <v>230</v>
      </c>
      <c r="C229" s="218" t="s">
        <v>184</v>
      </c>
      <c r="D229" s="194" t="s">
        <v>231</v>
      </c>
      <c r="E229" s="63" t="s">
        <v>121</v>
      </c>
      <c r="F229" s="63" t="s">
        <v>122</v>
      </c>
      <c r="G229" s="111">
        <v>0</v>
      </c>
      <c r="H229" s="111">
        <v>0</v>
      </c>
      <c r="I229" s="111">
        <v>0</v>
      </c>
      <c r="J229" s="22">
        <v>1</v>
      </c>
      <c r="K229" s="176">
        <v>0</v>
      </c>
      <c r="L229" s="176">
        <v>8.67</v>
      </c>
      <c r="M229" s="212">
        <v>0</v>
      </c>
      <c r="N229" s="212">
        <v>0</v>
      </c>
      <c r="O229" s="22">
        <v>15</v>
      </c>
      <c r="P229" s="83">
        <v>0</v>
      </c>
      <c r="Q229" s="75">
        <v>60</v>
      </c>
      <c r="R229" s="75">
        <v>2</v>
      </c>
      <c r="S229" s="75">
        <v>2</v>
      </c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</row>
    <row r="230" spans="1:48" ht="21.75">
      <c r="A230" s="217"/>
      <c r="B230" s="63">
        <v>231</v>
      </c>
      <c r="C230" s="218" t="s">
        <v>184</v>
      </c>
      <c r="D230" s="194" t="s">
        <v>232</v>
      </c>
      <c r="E230" s="63" t="s">
        <v>121</v>
      </c>
      <c r="F230" s="63" t="s">
        <v>122</v>
      </c>
      <c r="G230" s="111">
        <v>0</v>
      </c>
      <c r="H230" s="111">
        <v>0</v>
      </c>
      <c r="I230" s="111">
        <v>0</v>
      </c>
      <c r="J230" s="22">
        <v>2</v>
      </c>
      <c r="K230" s="176">
        <v>0</v>
      </c>
      <c r="L230" s="176">
        <v>21</v>
      </c>
      <c r="M230" s="212">
        <v>0</v>
      </c>
      <c r="N230" s="212">
        <v>0</v>
      </c>
      <c r="O230" s="22">
        <v>14</v>
      </c>
      <c r="P230" s="83">
        <v>0</v>
      </c>
      <c r="Q230" s="75">
        <v>0</v>
      </c>
      <c r="R230" s="75">
        <v>2</v>
      </c>
      <c r="S230" s="75">
        <v>2</v>
      </c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/>
      <c r="AH230" s="81"/>
      <c r="AI230" s="81"/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</row>
    <row r="231" spans="1:48" ht="21.75">
      <c r="A231" s="217"/>
      <c r="B231" s="63">
        <v>232</v>
      </c>
      <c r="C231" s="218" t="s">
        <v>184</v>
      </c>
      <c r="D231" s="194" t="s">
        <v>233</v>
      </c>
      <c r="E231" s="63" t="s">
        <v>121</v>
      </c>
      <c r="F231" s="63" t="s">
        <v>122</v>
      </c>
      <c r="G231" s="111">
        <v>0</v>
      </c>
      <c r="H231" s="111">
        <v>0</v>
      </c>
      <c r="I231" s="111">
        <v>0</v>
      </c>
      <c r="J231" s="22">
        <v>1</v>
      </c>
      <c r="K231" s="176">
        <v>0</v>
      </c>
      <c r="L231" s="176">
        <v>2.92</v>
      </c>
      <c r="M231" s="212">
        <v>0</v>
      </c>
      <c r="N231" s="212">
        <v>0</v>
      </c>
      <c r="O231" s="22">
        <v>20</v>
      </c>
      <c r="P231" s="111">
        <v>0</v>
      </c>
      <c r="Q231" s="75">
        <v>60</v>
      </c>
      <c r="R231" s="219" t="s">
        <v>282</v>
      </c>
      <c r="S231" s="75">
        <v>2</v>
      </c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/>
      <c r="AH231" s="81"/>
      <c r="AI231" s="81"/>
      <c r="AJ231" s="8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</row>
    <row r="232" spans="1:48" ht="21.75">
      <c r="A232" s="217"/>
      <c r="B232" s="63">
        <v>233</v>
      </c>
      <c r="C232" s="218" t="s">
        <v>184</v>
      </c>
      <c r="D232" s="194" t="s">
        <v>234</v>
      </c>
      <c r="E232" s="63" t="s">
        <v>121</v>
      </c>
      <c r="F232" s="63" t="s">
        <v>122</v>
      </c>
      <c r="G232" s="111">
        <v>0</v>
      </c>
      <c r="H232" s="111">
        <v>0</v>
      </c>
      <c r="I232" s="111">
        <v>0</v>
      </c>
      <c r="J232" s="22">
        <v>3</v>
      </c>
      <c r="K232" s="176">
        <v>6.67</v>
      </c>
      <c r="L232" s="176">
        <v>0</v>
      </c>
      <c r="M232" s="212">
        <v>0</v>
      </c>
      <c r="N232" s="212">
        <v>0</v>
      </c>
      <c r="O232" s="22">
        <v>0</v>
      </c>
      <c r="P232" s="111">
        <v>0</v>
      </c>
      <c r="Q232" s="75">
        <v>0</v>
      </c>
      <c r="R232" s="194" t="s">
        <v>282</v>
      </c>
      <c r="S232" s="75">
        <v>2</v>
      </c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/>
      <c r="AH232" s="81"/>
      <c r="AI232" s="81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</row>
    <row r="233" spans="1:48" ht="18.75">
      <c r="A233" s="154"/>
      <c r="B233" s="63">
        <v>234</v>
      </c>
      <c r="C233" s="218" t="s">
        <v>184</v>
      </c>
      <c r="D233" s="194" t="s">
        <v>235</v>
      </c>
      <c r="E233" s="63" t="s">
        <v>121</v>
      </c>
      <c r="F233" s="63" t="s">
        <v>122</v>
      </c>
      <c r="G233" s="111">
        <v>0</v>
      </c>
      <c r="H233" s="111">
        <v>0</v>
      </c>
      <c r="I233" s="111">
        <v>0</v>
      </c>
      <c r="J233" s="63">
        <v>3</v>
      </c>
      <c r="K233" s="222">
        <v>4.7699999999999996</v>
      </c>
      <c r="L233" s="176">
        <v>0</v>
      </c>
      <c r="M233" s="212">
        <v>0</v>
      </c>
      <c r="N233" s="212">
        <v>0</v>
      </c>
      <c r="O233" s="63">
        <v>0</v>
      </c>
      <c r="P233" s="111">
        <v>0</v>
      </c>
      <c r="Q233" s="75">
        <v>0</v>
      </c>
      <c r="R233" s="194" t="s">
        <v>282</v>
      </c>
      <c r="S233" s="75">
        <v>2</v>
      </c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/>
      <c r="AH233" s="81"/>
      <c r="AI233" s="81"/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</row>
    <row r="234" spans="1:48" ht="21.75">
      <c r="A234" s="217"/>
      <c r="B234" s="63">
        <v>235</v>
      </c>
      <c r="C234" s="134" t="s">
        <v>185</v>
      </c>
      <c r="D234" s="133" t="s">
        <v>230</v>
      </c>
      <c r="E234" s="114" t="s">
        <v>121</v>
      </c>
      <c r="F234" s="114" t="s">
        <v>122</v>
      </c>
      <c r="G234" s="111">
        <v>455.87408611466003</v>
      </c>
      <c r="H234" s="111">
        <v>299.19573365299999</v>
      </c>
      <c r="I234" s="111">
        <v>156.67835246166004</v>
      </c>
      <c r="J234" s="117">
        <v>1</v>
      </c>
      <c r="K234" s="118">
        <v>0</v>
      </c>
      <c r="L234" s="248">
        <v>5.81</v>
      </c>
      <c r="M234" s="139">
        <v>0</v>
      </c>
      <c r="N234" s="118">
        <v>0</v>
      </c>
      <c r="O234" s="117">
        <v>28</v>
      </c>
      <c r="P234" s="118">
        <v>0</v>
      </c>
      <c r="Q234" s="119">
        <v>0</v>
      </c>
      <c r="R234" s="119">
        <v>2</v>
      </c>
      <c r="S234" s="119">
        <v>2</v>
      </c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/>
      <c r="AH234" s="81"/>
      <c r="AI234" s="81"/>
      <c r="AJ234" s="8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</row>
    <row r="235" spans="1:48" ht="21.75">
      <c r="A235" s="217"/>
      <c r="B235" s="63">
        <v>236</v>
      </c>
      <c r="C235" s="134" t="s">
        <v>185</v>
      </c>
      <c r="D235" s="133" t="s">
        <v>231</v>
      </c>
      <c r="E235" s="114" t="s">
        <v>121</v>
      </c>
      <c r="F235" s="114" t="s">
        <v>122</v>
      </c>
      <c r="G235" s="121">
        <v>0</v>
      </c>
      <c r="H235" s="121">
        <v>0</v>
      </c>
      <c r="I235" s="121">
        <v>0</v>
      </c>
      <c r="J235" s="117">
        <v>1</v>
      </c>
      <c r="K235" s="121">
        <v>0</v>
      </c>
      <c r="L235" s="248">
        <v>0</v>
      </c>
      <c r="M235" s="118" t="s">
        <v>254</v>
      </c>
      <c r="N235" s="118">
        <v>17.95</v>
      </c>
      <c r="O235" s="117">
        <v>25</v>
      </c>
      <c r="P235" s="118">
        <v>0</v>
      </c>
      <c r="Q235" s="119">
        <v>0</v>
      </c>
      <c r="R235" s="119">
        <v>2</v>
      </c>
      <c r="S235" s="119">
        <v>2</v>
      </c>
      <c r="T235" s="81"/>
      <c r="U235" s="81"/>
      <c r="V235" s="81"/>
      <c r="W235" s="81"/>
      <c r="X235" s="81"/>
      <c r="Y235" s="81"/>
      <c r="Z235" s="81"/>
      <c r="AA235" s="81"/>
      <c r="AB235" s="81"/>
      <c r="AC235" s="81"/>
      <c r="AD235" s="81"/>
      <c r="AE235" s="81"/>
      <c r="AF235" s="81"/>
      <c r="AG235" s="81"/>
      <c r="AH235" s="81"/>
      <c r="AI235" s="81"/>
      <c r="AJ235" s="8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</row>
    <row r="236" spans="1:48" ht="21.75">
      <c r="A236" s="217"/>
      <c r="B236" s="63">
        <v>237</v>
      </c>
      <c r="C236" s="134" t="s">
        <v>185</v>
      </c>
      <c r="D236" s="133" t="s">
        <v>232</v>
      </c>
      <c r="E236" s="114" t="s">
        <v>121</v>
      </c>
      <c r="F236" s="114" t="s">
        <v>122</v>
      </c>
      <c r="G236" s="121">
        <v>0</v>
      </c>
      <c r="H236" s="121">
        <v>0</v>
      </c>
      <c r="I236" s="121">
        <v>0</v>
      </c>
      <c r="J236" s="117">
        <v>1</v>
      </c>
      <c r="K236" s="121">
        <v>0</v>
      </c>
      <c r="L236" s="248">
        <v>0</v>
      </c>
      <c r="M236" s="118" t="s">
        <v>260</v>
      </c>
      <c r="N236" s="118">
        <v>15.59</v>
      </c>
      <c r="O236" s="117">
        <v>25</v>
      </c>
      <c r="P236" s="121">
        <v>0</v>
      </c>
      <c r="Q236" s="119">
        <v>0</v>
      </c>
      <c r="R236" s="138" t="s">
        <v>282</v>
      </c>
      <c r="S236" s="119">
        <v>2</v>
      </c>
      <c r="T236" s="81"/>
      <c r="U236" s="81"/>
      <c r="V236" s="81"/>
      <c r="W236" s="81"/>
      <c r="X236" s="81"/>
      <c r="Y236" s="81"/>
      <c r="Z236" s="81"/>
      <c r="AA236" s="81"/>
      <c r="AB236" s="81"/>
      <c r="AC236" s="81"/>
      <c r="AD236" s="81"/>
      <c r="AE236" s="81"/>
      <c r="AF236" s="81"/>
      <c r="AG236" s="81"/>
      <c r="AH236" s="81"/>
      <c r="AI236" s="81"/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</row>
    <row r="237" spans="1:48" ht="21.75">
      <c r="A237" s="217"/>
      <c r="B237" s="63">
        <v>238</v>
      </c>
      <c r="C237" s="134" t="s">
        <v>185</v>
      </c>
      <c r="D237" s="133" t="s">
        <v>233</v>
      </c>
      <c r="E237" s="114" t="s">
        <v>121</v>
      </c>
      <c r="F237" s="114" t="s">
        <v>122</v>
      </c>
      <c r="G237" s="121">
        <v>0</v>
      </c>
      <c r="H237" s="121">
        <v>0</v>
      </c>
      <c r="I237" s="121">
        <v>0</v>
      </c>
      <c r="J237" s="117">
        <v>1</v>
      </c>
      <c r="K237" s="121">
        <v>0</v>
      </c>
      <c r="L237" s="248">
        <v>7.58</v>
      </c>
      <c r="M237" s="136">
        <v>0</v>
      </c>
      <c r="N237" s="136">
        <v>0</v>
      </c>
      <c r="O237" s="117">
        <v>28</v>
      </c>
      <c r="P237" s="121">
        <v>0</v>
      </c>
      <c r="Q237" s="119">
        <v>0</v>
      </c>
      <c r="R237" s="133" t="s">
        <v>282</v>
      </c>
      <c r="S237" s="119">
        <v>2</v>
      </c>
      <c r="T237" s="81"/>
      <c r="U237" s="81"/>
      <c r="V237" s="81"/>
      <c r="W237" s="81"/>
      <c r="X237" s="81"/>
      <c r="Y237" s="81"/>
      <c r="Z237" s="81"/>
      <c r="AA237" s="81"/>
      <c r="AB237" s="81"/>
      <c r="AC237" s="81"/>
      <c r="AD237" s="81"/>
      <c r="AE237" s="81"/>
      <c r="AF237" s="81"/>
      <c r="AG237" s="81"/>
      <c r="AH237" s="81"/>
      <c r="AI237" s="81"/>
      <c r="AJ237" s="8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</row>
    <row r="238" spans="1:48" ht="21.75">
      <c r="A238" s="217"/>
      <c r="B238" s="63">
        <v>239</v>
      </c>
      <c r="C238" s="134" t="s">
        <v>185</v>
      </c>
      <c r="D238" s="133" t="s">
        <v>234</v>
      </c>
      <c r="E238" s="114" t="s">
        <v>121</v>
      </c>
      <c r="F238" s="114" t="s">
        <v>122</v>
      </c>
      <c r="G238" s="121">
        <v>0</v>
      </c>
      <c r="H238" s="121">
        <v>0</v>
      </c>
      <c r="I238" s="121">
        <v>0</v>
      </c>
      <c r="J238" s="117">
        <v>1</v>
      </c>
      <c r="K238" s="121">
        <v>0</v>
      </c>
      <c r="L238" s="248">
        <v>39.880000000000003</v>
      </c>
      <c r="M238" s="136">
        <v>0</v>
      </c>
      <c r="N238" s="136">
        <v>0</v>
      </c>
      <c r="O238" s="117">
        <v>28</v>
      </c>
      <c r="P238" s="121">
        <v>0</v>
      </c>
      <c r="Q238" s="119">
        <v>0</v>
      </c>
      <c r="R238" s="133" t="s">
        <v>282</v>
      </c>
      <c r="S238" s="119">
        <v>2</v>
      </c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</row>
    <row r="239" spans="1:48" ht="21.75">
      <c r="A239" s="217"/>
      <c r="B239" s="63">
        <v>240</v>
      </c>
      <c r="C239" s="134" t="s">
        <v>185</v>
      </c>
      <c r="D239" s="133" t="s">
        <v>235</v>
      </c>
      <c r="E239" s="114" t="s">
        <v>121</v>
      </c>
      <c r="F239" s="114" t="s">
        <v>122</v>
      </c>
      <c r="G239" s="121">
        <v>0</v>
      </c>
      <c r="H239" s="121">
        <v>0</v>
      </c>
      <c r="I239" s="121">
        <v>0</v>
      </c>
      <c r="J239" s="117">
        <v>1</v>
      </c>
      <c r="K239" s="121">
        <v>0</v>
      </c>
      <c r="L239" s="248">
        <v>17.260000000000002</v>
      </c>
      <c r="M239" s="136">
        <v>0</v>
      </c>
      <c r="N239" s="136">
        <v>0</v>
      </c>
      <c r="O239" s="117">
        <v>25</v>
      </c>
      <c r="P239" s="121">
        <v>0</v>
      </c>
      <c r="Q239" s="119">
        <v>0</v>
      </c>
      <c r="R239" s="133" t="s">
        <v>282</v>
      </c>
      <c r="S239" s="119">
        <v>2</v>
      </c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</row>
    <row r="240" spans="1:48" ht="21.75">
      <c r="A240" s="217"/>
      <c r="B240" s="63">
        <v>241</v>
      </c>
      <c r="C240" s="134" t="s">
        <v>185</v>
      </c>
      <c r="D240" s="133" t="s">
        <v>236</v>
      </c>
      <c r="E240" s="114" t="s">
        <v>121</v>
      </c>
      <c r="F240" s="114" t="s">
        <v>122</v>
      </c>
      <c r="G240" s="121">
        <v>0</v>
      </c>
      <c r="H240" s="121">
        <v>0</v>
      </c>
      <c r="I240" s="121">
        <v>0</v>
      </c>
      <c r="J240" s="117">
        <v>1</v>
      </c>
      <c r="K240" s="121">
        <v>0</v>
      </c>
      <c r="L240" s="248">
        <v>32.93</v>
      </c>
      <c r="M240" s="136">
        <v>0</v>
      </c>
      <c r="N240" s="136">
        <v>0</v>
      </c>
      <c r="O240" s="117">
        <v>35</v>
      </c>
      <c r="P240" s="121">
        <v>0</v>
      </c>
      <c r="Q240" s="119">
        <v>0</v>
      </c>
      <c r="R240" s="138" t="s">
        <v>282</v>
      </c>
      <c r="S240" s="119">
        <v>2</v>
      </c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/>
      <c r="AI240" s="81"/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</row>
    <row r="241" spans="1:48" ht="21.75">
      <c r="A241" s="217"/>
      <c r="B241" s="63">
        <v>242</v>
      </c>
      <c r="C241" s="134" t="s">
        <v>185</v>
      </c>
      <c r="D241" s="133" t="s">
        <v>237</v>
      </c>
      <c r="E241" s="114" t="s">
        <v>121</v>
      </c>
      <c r="F241" s="114" t="s">
        <v>122</v>
      </c>
      <c r="G241" s="121">
        <v>0</v>
      </c>
      <c r="H241" s="121">
        <v>0</v>
      </c>
      <c r="I241" s="121">
        <v>0</v>
      </c>
      <c r="J241" s="117">
        <v>1</v>
      </c>
      <c r="K241" s="121">
        <v>0</v>
      </c>
      <c r="L241" s="249">
        <v>0</v>
      </c>
      <c r="M241" s="118" t="s">
        <v>261</v>
      </c>
      <c r="N241" s="118">
        <v>29.68</v>
      </c>
      <c r="O241" s="117">
        <v>15</v>
      </c>
      <c r="P241" s="121">
        <v>0</v>
      </c>
      <c r="Q241" s="119">
        <v>0</v>
      </c>
      <c r="R241" s="133" t="s">
        <v>282</v>
      </c>
      <c r="S241" s="119">
        <v>2</v>
      </c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/>
      <c r="AI241" s="81"/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</row>
    <row r="242" spans="1:48" ht="21.75">
      <c r="A242" s="217"/>
      <c r="B242" s="63">
        <v>243</v>
      </c>
      <c r="C242" s="134" t="s">
        <v>185</v>
      </c>
      <c r="D242" s="133" t="s">
        <v>238</v>
      </c>
      <c r="E242" s="114" t="s">
        <v>121</v>
      </c>
      <c r="F242" s="114" t="s">
        <v>122</v>
      </c>
      <c r="G242" s="121">
        <v>0</v>
      </c>
      <c r="H242" s="121">
        <v>0</v>
      </c>
      <c r="I242" s="121">
        <v>0</v>
      </c>
      <c r="J242" s="117">
        <v>1</v>
      </c>
      <c r="K242" s="121">
        <v>0</v>
      </c>
      <c r="L242" s="249">
        <v>0</v>
      </c>
      <c r="M242" s="118" t="s">
        <v>262</v>
      </c>
      <c r="N242" s="118">
        <v>21.29</v>
      </c>
      <c r="O242" s="117">
        <v>11</v>
      </c>
      <c r="P242" s="121">
        <v>0</v>
      </c>
      <c r="Q242" s="119">
        <v>0</v>
      </c>
      <c r="R242" s="133" t="s">
        <v>282</v>
      </c>
      <c r="S242" s="119">
        <v>2</v>
      </c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</row>
    <row r="243" spans="1:48" ht="21.75">
      <c r="A243" s="217"/>
      <c r="B243" s="63">
        <v>244</v>
      </c>
      <c r="C243" s="134" t="s">
        <v>185</v>
      </c>
      <c r="D243" s="133" t="s">
        <v>239</v>
      </c>
      <c r="E243" s="114" t="s">
        <v>121</v>
      </c>
      <c r="F243" s="114" t="s">
        <v>122</v>
      </c>
      <c r="G243" s="121">
        <v>0</v>
      </c>
      <c r="H243" s="121">
        <v>0</v>
      </c>
      <c r="I243" s="121">
        <v>0</v>
      </c>
      <c r="J243" s="117">
        <v>1</v>
      </c>
      <c r="K243" s="121">
        <v>0</v>
      </c>
      <c r="L243" s="249">
        <v>0</v>
      </c>
      <c r="M243" s="118" t="s">
        <v>263</v>
      </c>
      <c r="N243" s="118">
        <v>7.46</v>
      </c>
      <c r="O243" s="117">
        <v>12</v>
      </c>
      <c r="P243" s="118">
        <v>0</v>
      </c>
      <c r="Q243" s="119">
        <v>0</v>
      </c>
      <c r="R243" s="119">
        <v>2</v>
      </c>
      <c r="S243" s="119">
        <v>2</v>
      </c>
      <c r="T243" s="81"/>
      <c r="U243" s="81"/>
      <c r="V243" s="81"/>
      <c r="W243" s="81"/>
      <c r="X243" s="81"/>
      <c r="Y243" s="81"/>
      <c r="Z243" s="81"/>
      <c r="AA243" s="81"/>
      <c r="AB243" s="81"/>
      <c r="AC243" s="81"/>
      <c r="AD243" s="81"/>
      <c r="AE243" s="81"/>
      <c r="AF243" s="81"/>
      <c r="AG243" s="81"/>
      <c r="AH243" s="81"/>
      <c r="AI243" s="81"/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</row>
    <row r="244" spans="1:48" ht="21.75">
      <c r="A244" s="242"/>
      <c r="B244" s="63">
        <v>245</v>
      </c>
      <c r="C244" s="134" t="s">
        <v>185</v>
      </c>
      <c r="D244" s="133" t="s">
        <v>240</v>
      </c>
      <c r="E244" s="114" t="s">
        <v>121</v>
      </c>
      <c r="F244" s="114" t="s">
        <v>122</v>
      </c>
      <c r="G244" s="121">
        <v>0</v>
      </c>
      <c r="H244" s="121">
        <v>0</v>
      </c>
      <c r="I244" s="121">
        <v>0</v>
      </c>
      <c r="J244" s="133" t="s">
        <v>252</v>
      </c>
      <c r="K244" s="118">
        <v>0</v>
      </c>
      <c r="L244" s="248">
        <v>0</v>
      </c>
      <c r="M244" s="118" t="s">
        <v>264</v>
      </c>
      <c r="N244" s="246">
        <v>37.020000000000003</v>
      </c>
      <c r="O244" s="133" t="s">
        <v>255</v>
      </c>
      <c r="P244" s="121">
        <v>0</v>
      </c>
      <c r="Q244" s="119">
        <v>0</v>
      </c>
      <c r="R244" s="138" t="s">
        <v>282</v>
      </c>
      <c r="S244" s="119">
        <v>2</v>
      </c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</row>
    <row r="245" spans="1:48" ht="21.75">
      <c r="A245" s="242"/>
      <c r="B245" s="63">
        <v>246</v>
      </c>
      <c r="C245" s="134" t="s">
        <v>185</v>
      </c>
      <c r="D245" s="133" t="s">
        <v>241</v>
      </c>
      <c r="E245" s="114" t="s">
        <v>121</v>
      </c>
      <c r="F245" s="114" t="s">
        <v>122</v>
      </c>
      <c r="G245" s="121">
        <v>0</v>
      </c>
      <c r="H245" s="121">
        <v>0</v>
      </c>
      <c r="I245" s="121">
        <v>0</v>
      </c>
      <c r="J245" s="133" t="s">
        <v>252</v>
      </c>
      <c r="K245" s="121">
        <v>0</v>
      </c>
      <c r="L245" s="249">
        <v>0</v>
      </c>
      <c r="M245" s="118" t="s">
        <v>265</v>
      </c>
      <c r="N245" s="246">
        <v>33.83</v>
      </c>
      <c r="O245" s="133" t="s">
        <v>255</v>
      </c>
      <c r="P245" s="121">
        <v>0</v>
      </c>
      <c r="Q245" s="119">
        <v>0</v>
      </c>
      <c r="R245" s="133" t="s">
        <v>282</v>
      </c>
      <c r="S245" s="119">
        <v>2</v>
      </c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</row>
    <row r="246" spans="1:48" ht="21.75">
      <c r="A246" s="242"/>
      <c r="B246" s="63">
        <v>247</v>
      </c>
      <c r="C246" s="134" t="s">
        <v>185</v>
      </c>
      <c r="D246" s="133" t="s">
        <v>244</v>
      </c>
      <c r="E246" s="114" t="s">
        <v>121</v>
      </c>
      <c r="F246" s="114" t="s">
        <v>122</v>
      </c>
      <c r="G246" s="121">
        <v>0</v>
      </c>
      <c r="H246" s="121">
        <v>0</v>
      </c>
      <c r="I246" s="121">
        <v>0</v>
      </c>
      <c r="J246" s="133" t="s">
        <v>252</v>
      </c>
      <c r="K246" s="121">
        <v>0</v>
      </c>
      <c r="L246" s="249">
        <v>0</v>
      </c>
      <c r="M246" s="118" t="s">
        <v>266</v>
      </c>
      <c r="N246" s="246">
        <v>5.3</v>
      </c>
      <c r="O246" s="133" t="s">
        <v>256</v>
      </c>
      <c r="P246" s="121">
        <v>0</v>
      </c>
      <c r="Q246" s="119">
        <v>0</v>
      </c>
      <c r="R246" s="133" t="s">
        <v>282</v>
      </c>
      <c r="S246" s="119">
        <v>2</v>
      </c>
      <c r="T246" s="81"/>
      <c r="U246" s="81"/>
      <c r="V246" s="81"/>
      <c r="W246" s="81"/>
      <c r="X246" s="81"/>
      <c r="Y246" s="81"/>
      <c r="Z246" s="81"/>
      <c r="AA246" s="81"/>
      <c r="AB246" s="81"/>
      <c r="AC246" s="81"/>
      <c r="AD246" s="81"/>
      <c r="AE246" s="81"/>
      <c r="AF246" s="81"/>
      <c r="AG246" s="81"/>
      <c r="AH246" s="81"/>
      <c r="AI246" s="81"/>
      <c r="AJ246" s="81"/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</row>
    <row r="247" spans="1:48" ht="21.75">
      <c r="A247" s="242"/>
      <c r="B247" s="63">
        <v>248</v>
      </c>
      <c r="C247" s="134" t="s">
        <v>185</v>
      </c>
      <c r="D247" s="133" t="s">
        <v>245</v>
      </c>
      <c r="E247" s="114" t="s">
        <v>121</v>
      </c>
      <c r="F247" s="114" t="s">
        <v>122</v>
      </c>
      <c r="G247" s="121">
        <v>0</v>
      </c>
      <c r="H247" s="121">
        <v>0</v>
      </c>
      <c r="I247" s="121">
        <v>0</v>
      </c>
      <c r="J247" s="247">
        <v>1</v>
      </c>
      <c r="K247" s="121">
        <v>0</v>
      </c>
      <c r="L247" s="249">
        <v>0</v>
      </c>
      <c r="M247" s="118" t="s">
        <v>267</v>
      </c>
      <c r="N247" s="246">
        <v>8.64</v>
      </c>
      <c r="O247" s="133" t="s">
        <v>256</v>
      </c>
      <c r="P247" s="121">
        <v>0</v>
      </c>
      <c r="Q247" s="119">
        <v>0</v>
      </c>
      <c r="R247" s="133" t="s">
        <v>282</v>
      </c>
      <c r="S247" s="119">
        <v>2</v>
      </c>
      <c r="T247" s="81"/>
      <c r="U247" s="81"/>
      <c r="V247" s="81"/>
      <c r="W247" s="81"/>
      <c r="X247" s="81"/>
      <c r="Y247" s="81"/>
      <c r="Z247" s="81"/>
      <c r="AA247" s="81"/>
      <c r="AB247" s="81"/>
      <c r="AC247" s="81"/>
      <c r="AD247" s="81"/>
      <c r="AE247" s="81"/>
      <c r="AF247" s="81"/>
      <c r="AG247" s="81"/>
      <c r="AH247" s="81"/>
      <c r="AI247" s="81"/>
      <c r="AJ247" s="81"/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</row>
    <row r="248" spans="1:48" ht="21.75">
      <c r="A248" s="242"/>
      <c r="B248" s="63">
        <v>249</v>
      </c>
      <c r="C248" s="134" t="s">
        <v>185</v>
      </c>
      <c r="D248" s="133" t="s">
        <v>246</v>
      </c>
      <c r="E248" s="114" t="s">
        <v>121</v>
      </c>
      <c r="F248" s="114" t="s">
        <v>122</v>
      </c>
      <c r="G248" s="121">
        <v>0</v>
      </c>
      <c r="H248" s="121">
        <v>0</v>
      </c>
      <c r="I248" s="121">
        <v>0</v>
      </c>
      <c r="J248" s="247">
        <v>1</v>
      </c>
      <c r="K248" s="121">
        <v>0</v>
      </c>
      <c r="L248" s="248">
        <v>8.89</v>
      </c>
      <c r="M248" s="136">
        <v>0</v>
      </c>
      <c r="N248" s="136">
        <v>0</v>
      </c>
      <c r="O248" s="133" t="s">
        <v>257</v>
      </c>
      <c r="P248" s="121">
        <v>0</v>
      </c>
      <c r="Q248" s="119">
        <v>60</v>
      </c>
      <c r="R248" s="138" t="s">
        <v>282</v>
      </c>
      <c r="S248" s="119">
        <v>2</v>
      </c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</row>
    <row r="249" spans="1:48" ht="21.75">
      <c r="A249" s="242"/>
      <c r="B249" s="63">
        <v>250</v>
      </c>
      <c r="C249" s="134" t="s">
        <v>185</v>
      </c>
      <c r="D249" s="133" t="s">
        <v>247</v>
      </c>
      <c r="E249" s="114" t="s">
        <v>121</v>
      </c>
      <c r="F249" s="114" t="s">
        <v>122</v>
      </c>
      <c r="G249" s="121">
        <v>0</v>
      </c>
      <c r="H249" s="121">
        <v>0</v>
      </c>
      <c r="I249" s="121">
        <v>0</v>
      </c>
      <c r="J249" s="247">
        <v>1</v>
      </c>
      <c r="K249" s="121">
        <v>0</v>
      </c>
      <c r="L249" s="248">
        <v>4.07</v>
      </c>
      <c r="M249" s="136">
        <v>0</v>
      </c>
      <c r="N249" s="136">
        <v>0</v>
      </c>
      <c r="O249" s="133" t="s">
        <v>258</v>
      </c>
      <c r="P249" s="121">
        <v>0</v>
      </c>
      <c r="Q249" s="119">
        <v>0</v>
      </c>
      <c r="R249" s="133" t="s">
        <v>282</v>
      </c>
      <c r="S249" s="119">
        <v>2</v>
      </c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</row>
    <row r="250" spans="1:48" ht="21.75">
      <c r="A250" s="242"/>
      <c r="B250" s="63">
        <v>251</v>
      </c>
      <c r="C250" s="134" t="s">
        <v>185</v>
      </c>
      <c r="D250" s="133" t="s">
        <v>248</v>
      </c>
      <c r="E250" s="114" t="s">
        <v>121</v>
      </c>
      <c r="F250" s="114" t="s">
        <v>122</v>
      </c>
      <c r="G250" s="121">
        <v>0</v>
      </c>
      <c r="H250" s="121">
        <v>0</v>
      </c>
      <c r="I250" s="121">
        <v>0</v>
      </c>
      <c r="J250" s="247">
        <v>1</v>
      </c>
      <c r="K250" s="121">
        <v>0</v>
      </c>
      <c r="L250" s="248">
        <v>16.2</v>
      </c>
      <c r="M250" s="136">
        <v>0</v>
      </c>
      <c r="N250" s="136">
        <v>0</v>
      </c>
      <c r="O250" s="133" t="s">
        <v>258</v>
      </c>
      <c r="P250" s="121">
        <v>0</v>
      </c>
      <c r="Q250" s="119">
        <v>0</v>
      </c>
      <c r="R250" s="133" t="s">
        <v>282</v>
      </c>
      <c r="S250" s="119">
        <v>2</v>
      </c>
      <c r="T250" s="81"/>
      <c r="U250" s="81"/>
      <c r="V250" s="81"/>
      <c r="W250" s="81"/>
      <c r="X250" s="81"/>
      <c r="Y250" s="81"/>
      <c r="Z250" s="81"/>
      <c r="AA250" s="81"/>
      <c r="AB250" s="81"/>
      <c r="AC250" s="81"/>
      <c r="AD250" s="81"/>
      <c r="AE250" s="81"/>
      <c r="AF250" s="81"/>
      <c r="AG250" s="81"/>
      <c r="AH250" s="81"/>
      <c r="AI250" s="81"/>
      <c r="AJ250" s="81"/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</row>
    <row r="251" spans="1:48" ht="21.75">
      <c r="A251" s="242"/>
      <c r="B251" s="63">
        <v>252</v>
      </c>
      <c r="C251" s="134" t="s">
        <v>185</v>
      </c>
      <c r="D251" s="133" t="s">
        <v>249</v>
      </c>
      <c r="E251" s="114" t="s">
        <v>121</v>
      </c>
      <c r="F251" s="114" t="s">
        <v>122</v>
      </c>
      <c r="G251" s="121">
        <v>0</v>
      </c>
      <c r="H251" s="121">
        <v>0</v>
      </c>
      <c r="I251" s="121">
        <v>0</v>
      </c>
      <c r="J251" s="247">
        <v>1</v>
      </c>
      <c r="K251" s="121">
        <v>0</v>
      </c>
      <c r="L251" s="248">
        <v>8.23</v>
      </c>
      <c r="M251" s="136">
        <v>0</v>
      </c>
      <c r="N251" s="136">
        <v>0</v>
      </c>
      <c r="O251" s="133" t="s">
        <v>259</v>
      </c>
      <c r="P251" s="121">
        <v>0</v>
      </c>
      <c r="Q251" s="119">
        <v>0</v>
      </c>
      <c r="R251" s="133" t="s">
        <v>282</v>
      </c>
      <c r="S251" s="119">
        <v>2</v>
      </c>
      <c r="T251" s="81"/>
      <c r="U251" s="81"/>
      <c r="V251" s="81"/>
      <c r="W251" s="81"/>
      <c r="X251" s="81"/>
      <c r="Y251" s="81"/>
      <c r="Z251" s="81"/>
      <c r="AA251" s="81"/>
      <c r="AB251" s="81"/>
      <c r="AC251" s="81"/>
      <c r="AD251" s="81"/>
      <c r="AE251" s="81"/>
      <c r="AF251" s="81"/>
      <c r="AG251" s="81"/>
      <c r="AH251" s="81"/>
      <c r="AI251" s="81"/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</row>
    <row r="252" spans="1:48" ht="21.75">
      <c r="A252" s="242"/>
      <c r="B252" s="63">
        <v>253</v>
      </c>
      <c r="C252" s="134" t="s">
        <v>185</v>
      </c>
      <c r="D252" s="133" t="s">
        <v>250</v>
      </c>
      <c r="E252" s="114" t="s">
        <v>121</v>
      </c>
      <c r="F252" s="114" t="s">
        <v>122</v>
      </c>
      <c r="G252" s="121">
        <v>0</v>
      </c>
      <c r="H252" s="121">
        <v>0</v>
      </c>
      <c r="I252" s="121">
        <v>0</v>
      </c>
      <c r="J252" s="247">
        <v>1</v>
      </c>
      <c r="K252" s="121">
        <v>0</v>
      </c>
      <c r="L252" s="248">
        <v>11.63</v>
      </c>
      <c r="M252" s="136">
        <v>0</v>
      </c>
      <c r="N252" s="136">
        <v>0</v>
      </c>
      <c r="O252" s="247">
        <v>23</v>
      </c>
      <c r="P252" s="121">
        <v>0</v>
      </c>
      <c r="Q252" s="119">
        <v>0</v>
      </c>
      <c r="R252" s="138" t="s">
        <v>282</v>
      </c>
      <c r="S252" s="119">
        <v>2</v>
      </c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</row>
    <row r="253" spans="1:48" ht="21.75">
      <c r="A253" s="242"/>
      <c r="B253" s="63">
        <v>254</v>
      </c>
      <c r="C253" s="134" t="s">
        <v>185</v>
      </c>
      <c r="D253" s="133" t="s">
        <v>251</v>
      </c>
      <c r="E253" s="114" t="s">
        <v>121</v>
      </c>
      <c r="F253" s="114" t="s">
        <v>122</v>
      </c>
      <c r="G253" s="121">
        <v>0</v>
      </c>
      <c r="H253" s="121">
        <v>0</v>
      </c>
      <c r="I253" s="121">
        <v>0</v>
      </c>
      <c r="J253" s="247">
        <v>1</v>
      </c>
      <c r="K253" s="121">
        <v>0</v>
      </c>
      <c r="L253" s="248">
        <v>32.94</v>
      </c>
      <c r="M253" s="136">
        <v>0</v>
      </c>
      <c r="N253" s="136">
        <v>0</v>
      </c>
      <c r="O253" s="247">
        <v>25</v>
      </c>
      <c r="P253" s="121">
        <v>0</v>
      </c>
      <c r="Q253" s="119">
        <v>0</v>
      </c>
      <c r="R253" s="133" t="s">
        <v>282</v>
      </c>
      <c r="S253" s="119">
        <v>2</v>
      </c>
      <c r="T253" s="81"/>
      <c r="U253" s="81"/>
      <c r="V253" s="81"/>
      <c r="W253" s="81"/>
      <c r="X253" s="81"/>
      <c r="Y253" s="81"/>
      <c r="Z253" s="81"/>
      <c r="AA253" s="81"/>
      <c r="AB253" s="81"/>
      <c r="AC253" s="81"/>
      <c r="AD253" s="81"/>
      <c r="AE253" s="81"/>
      <c r="AF253" s="81"/>
      <c r="AG253" s="81"/>
      <c r="AH253" s="81"/>
      <c r="AI253" s="81"/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</row>
    <row r="254" spans="1:48" ht="18.75">
      <c r="A254" s="154"/>
      <c r="B254" s="63">
        <v>255</v>
      </c>
      <c r="C254" s="134" t="s">
        <v>185</v>
      </c>
      <c r="D254" s="133" t="s">
        <v>253</v>
      </c>
      <c r="E254" s="114" t="s">
        <v>121</v>
      </c>
      <c r="F254" s="114" t="s">
        <v>122</v>
      </c>
      <c r="G254" s="121">
        <v>0</v>
      </c>
      <c r="H254" s="121">
        <v>0</v>
      </c>
      <c r="I254" s="121">
        <v>0</v>
      </c>
      <c r="J254" s="114">
        <v>1</v>
      </c>
      <c r="K254" s="137">
        <v>0</v>
      </c>
      <c r="L254" s="248">
        <v>9.64</v>
      </c>
      <c r="M254" s="136">
        <v>0</v>
      </c>
      <c r="N254" s="136">
        <v>0</v>
      </c>
      <c r="O254" s="114">
        <v>25</v>
      </c>
      <c r="P254" s="121">
        <v>0</v>
      </c>
      <c r="Q254" s="119">
        <v>0</v>
      </c>
      <c r="R254" s="133" t="s">
        <v>282</v>
      </c>
      <c r="S254" s="119">
        <v>2</v>
      </c>
      <c r="T254" s="81"/>
      <c r="U254" s="81"/>
      <c r="V254" s="81"/>
      <c r="W254" s="81"/>
      <c r="X254" s="81"/>
      <c r="Y254" s="81"/>
      <c r="Z254" s="81"/>
      <c r="AA254" s="81"/>
      <c r="AB254" s="81"/>
      <c r="AC254" s="81"/>
      <c r="AD254" s="81"/>
      <c r="AE254" s="81"/>
      <c r="AF254" s="81"/>
      <c r="AG254" s="81"/>
      <c r="AH254" s="81"/>
      <c r="AI254" s="81"/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</row>
    <row r="255" spans="1:48" ht="21.75">
      <c r="A255" s="217" t="str">
        <f t="shared" si="1"/>
        <v xml:space="preserve">   </v>
      </c>
      <c r="B255" s="63">
        <v>256</v>
      </c>
      <c r="C255" s="218" t="s">
        <v>186</v>
      </c>
      <c r="D255" s="63" t="s">
        <v>44</v>
      </c>
      <c r="E255" s="63" t="s">
        <v>121</v>
      </c>
      <c r="F255" s="63" t="s">
        <v>122</v>
      </c>
      <c r="G255" s="111">
        <v>16.315213993659999</v>
      </c>
      <c r="H255" s="111">
        <v>1.4868950427600001</v>
      </c>
      <c r="I255" s="111">
        <v>14.8283189509</v>
      </c>
      <c r="J255" s="22">
        <v>1</v>
      </c>
      <c r="K255" s="83">
        <v>0</v>
      </c>
      <c r="L255" s="83">
        <v>19.86</v>
      </c>
      <c r="M255" s="223">
        <v>0</v>
      </c>
      <c r="N255" s="83">
        <v>0</v>
      </c>
      <c r="O255" s="22">
        <v>25</v>
      </c>
      <c r="P255" s="83">
        <v>0</v>
      </c>
      <c r="Q255" s="75">
        <v>0</v>
      </c>
      <c r="R255" s="75">
        <v>2</v>
      </c>
      <c r="S255" s="75">
        <v>2</v>
      </c>
      <c r="T255" s="81"/>
      <c r="U255" s="81"/>
      <c r="V255" s="81"/>
      <c r="W255" s="81"/>
      <c r="X255" s="81"/>
      <c r="Y255" s="81"/>
      <c r="Z255" s="81"/>
      <c r="AA255" s="81"/>
      <c r="AB255" s="81"/>
      <c r="AC255" s="81"/>
      <c r="AD255" s="81"/>
      <c r="AE255" s="81"/>
      <c r="AF255" s="81"/>
      <c r="AG255" s="81"/>
      <c r="AH255" s="81"/>
      <c r="AI255" s="81"/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</row>
    <row r="256" spans="1:48" ht="21.75">
      <c r="A256" s="217"/>
      <c r="B256" s="63">
        <v>257</v>
      </c>
      <c r="C256" s="218" t="s">
        <v>187</v>
      </c>
      <c r="D256" s="194" t="s">
        <v>230</v>
      </c>
      <c r="E256" s="63" t="s">
        <v>121</v>
      </c>
      <c r="F256" s="63" t="s">
        <v>122</v>
      </c>
      <c r="G256" s="111">
        <v>10.0531784854</v>
      </c>
      <c r="H256" s="111">
        <v>10.0531784854</v>
      </c>
      <c r="I256" s="111">
        <v>0</v>
      </c>
      <c r="J256" s="22">
        <v>1</v>
      </c>
      <c r="K256" s="83">
        <v>2.2000000000000002</v>
      </c>
      <c r="L256" s="83">
        <v>0</v>
      </c>
      <c r="M256" s="83">
        <v>0</v>
      </c>
      <c r="N256" s="83">
        <v>0</v>
      </c>
      <c r="O256" s="22">
        <v>28</v>
      </c>
      <c r="P256" s="83">
        <v>0</v>
      </c>
      <c r="Q256" s="75">
        <v>0</v>
      </c>
      <c r="R256" s="75">
        <v>2</v>
      </c>
      <c r="S256" s="75">
        <v>2</v>
      </c>
      <c r="T256" s="81"/>
      <c r="U256" s="81"/>
      <c r="V256" s="81"/>
      <c r="W256" s="81"/>
      <c r="X256" s="81"/>
      <c r="Y256" s="81"/>
      <c r="Z256" s="81"/>
      <c r="AA256" s="81"/>
      <c r="AB256" s="81"/>
      <c r="AC256" s="81"/>
      <c r="AD256" s="81"/>
      <c r="AE256" s="81"/>
      <c r="AF256" s="81"/>
      <c r="AG256" s="81"/>
      <c r="AH256" s="81"/>
      <c r="AI256" s="81"/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</row>
    <row r="257" spans="1:48" ht="21.75">
      <c r="A257" s="217"/>
      <c r="B257" s="63">
        <v>258</v>
      </c>
      <c r="C257" s="218" t="s">
        <v>187</v>
      </c>
      <c r="D257" s="194" t="s">
        <v>231</v>
      </c>
      <c r="E257" s="63" t="s">
        <v>121</v>
      </c>
      <c r="F257" s="63" t="s">
        <v>122</v>
      </c>
      <c r="G257" s="111">
        <v>0</v>
      </c>
      <c r="H257" s="111">
        <v>0</v>
      </c>
      <c r="I257" s="111">
        <v>0</v>
      </c>
      <c r="J257" s="22">
        <v>1</v>
      </c>
      <c r="K257" s="83">
        <v>3.85</v>
      </c>
      <c r="L257" s="83">
        <v>0</v>
      </c>
      <c r="M257" s="83">
        <v>0</v>
      </c>
      <c r="N257" s="83">
        <v>0</v>
      </c>
      <c r="O257" s="22">
        <v>28</v>
      </c>
      <c r="P257" s="83">
        <v>0</v>
      </c>
      <c r="Q257" s="75">
        <v>0</v>
      </c>
      <c r="R257" s="75">
        <v>2</v>
      </c>
      <c r="S257" s="75">
        <v>2</v>
      </c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/>
      <c r="AH257" s="81"/>
      <c r="AI257" s="81"/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</row>
    <row r="258" spans="1:48" ht="21.75">
      <c r="A258" s="217"/>
      <c r="B258" s="63">
        <v>259</v>
      </c>
      <c r="C258" s="218" t="s">
        <v>187</v>
      </c>
      <c r="D258" s="194" t="s">
        <v>232</v>
      </c>
      <c r="E258" s="63" t="s">
        <v>121</v>
      </c>
      <c r="F258" s="63" t="s">
        <v>122</v>
      </c>
      <c r="G258" s="111">
        <v>0</v>
      </c>
      <c r="H258" s="111">
        <v>0</v>
      </c>
      <c r="I258" s="111">
        <v>0</v>
      </c>
      <c r="J258" s="22">
        <v>1</v>
      </c>
      <c r="K258" s="83">
        <v>1.99</v>
      </c>
      <c r="L258" s="83">
        <v>0</v>
      </c>
      <c r="M258" s="83">
        <v>0</v>
      </c>
      <c r="N258" s="83">
        <v>0</v>
      </c>
      <c r="O258" s="22">
        <v>21</v>
      </c>
      <c r="P258" s="83">
        <v>0</v>
      </c>
      <c r="Q258" s="75">
        <v>0</v>
      </c>
      <c r="R258" s="75">
        <v>2</v>
      </c>
      <c r="S258" s="75">
        <v>2</v>
      </c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/>
      <c r="AI258" s="81"/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</row>
    <row r="259" spans="1:48" ht="18.75">
      <c r="A259" s="154"/>
      <c r="B259" s="63">
        <v>260</v>
      </c>
      <c r="C259" s="218" t="s">
        <v>187</v>
      </c>
      <c r="D259" s="194" t="s">
        <v>233</v>
      </c>
      <c r="E259" s="63" t="s">
        <v>121</v>
      </c>
      <c r="F259" s="63" t="s">
        <v>122</v>
      </c>
      <c r="G259" s="111">
        <v>0</v>
      </c>
      <c r="H259" s="111">
        <v>0</v>
      </c>
      <c r="I259" s="111">
        <v>0</v>
      </c>
      <c r="J259" s="151">
        <v>1</v>
      </c>
      <c r="K259" s="212">
        <v>3.32</v>
      </c>
      <c r="L259" s="83">
        <v>0</v>
      </c>
      <c r="M259" s="83">
        <v>0</v>
      </c>
      <c r="N259" s="83">
        <v>0</v>
      </c>
      <c r="O259" s="63">
        <v>21</v>
      </c>
      <c r="P259" s="83">
        <v>0</v>
      </c>
      <c r="Q259" s="151">
        <v>0</v>
      </c>
      <c r="R259" s="151">
        <v>2</v>
      </c>
      <c r="S259" s="151">
        <v>2</v>
      </c>
      <c r="T259" s="81"/>
      <c r="U259" s="81"/>
      <c r="V259" s="81"/>
      <c r="W259" s="81"/>
      <c r="X259" s="81"/>
      <c r="Y259" s="81"/>
      <c r="Z259" s="81"/>
      <c r="AA259" s="81"/>
      <c r="AB259" s="81"/>
      <c r="AC259" s="81"/>
      <c r="AD259" s="81"/>
      <c r="AE259" s="81"/>
      <c r="AF259" s="81"/>
      <c r="AG259" s="81"/>
      <c r="AH259" s="81"/>
      <c r="AI259" s="81"/>
      <c r="AJ259" s="81"/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</row>
    <row r="260" spans="1:48" ht="21.75">
      <c r="A260" s="217"/>
      <c r="B260" s="63">
        <v>261</v>
      </c>
      <c r="C260" s="218" t="s">
        <v>188</v>
      </c>
      <c r="D260" s="194" t="s">
        <v>230</v>
      </c>
      <c r="E260" s="63" t="s">
        <v>121</v>
      </c>
      <c r="F260" s="63" t="s">
        <v>122</v>
      </c>
      <c r="G260" s="111">
        <v>29.121645354649999</v>
      </c>
      <c r="H260" s="111">
        <v>5.6769499106800003</v>
      </c>
      <c r="I260" s="111">
        <v>23.444695443970001</v>
      </c>
      <c r="J260" s="22">
        <v>1</v>
      </c>
      <c r="K260" s="83">
        <v>0</v>
      </c>
      <c r="L260" s="83">
        <v>14.9</v>
      </c>
      <c r="M260" s="83">
        <v>0</v>
      </c>
      <c r="N260" s="83">
        <v>0</v>
      </c>
      <c r="O260" s="22">
        <v>20</v>
      </c>
      <c r="P260" s="83">
        <v>0</v>
      </c>
      <c r="Q260" s="75">
        <v>60</v>
      </c>
      <c r="R260" s="75">
        <v>2</v>
      </c>
      <c r="S260" s="75">
        <v>2</v>
      </c>
      <c r="T260" s="81"/>
      <c r="U260" s="81"/>
      <c r="V260" s="81"/>
      <c r="W260" s="81"/>
      <c r="X260" s="81"/>
      <c r="Y260" s="81"/>
      <c r="Z260" s="81"/>
      <c r="AA260" s="81"/>
      <c r="AB260" s="81"/>
      <c r="AC260" s="81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</row>
    <row r="261" spans="1:48" ht="18.75">
      <c r="A261" s="154"/>
      <c r="B261" s="63">
        <v>262</v>
      </c>
      <c r="C261" s="218" t="s">
        <v>188</v>
      </c>
      <c r="D261" s="194" t="s">
        <v>231</v>
      </c>
      <c r="E261" s="63" t="s">
        <v>121</v>
      </c>
      <c r="F261" s="63" t="s">
        <v>122</v>
      </c>
      <c r="G261" s="111">
        <v>0</v>
      </c>
      <c r="H261" s="111">
        <v>0</v>
      </c>
      <c r="I261" s="111">
        <v>0</v>
      </c>
      <c r="J261" s="151">
        <v>1</v>
      </c>
      <c r="K261" s="219" t="s">
        <v>243</v>
      </c>
      <c r="L261" s="83">
        <v>16.940000000000001</v>
      </c>
      <c r="M261" s="212">
        <v>0</v>
      </c>
      <c r="N261" s="212">
        <v>0</v>
      </c>
      <c r="O261" s="63">
        <v>20</v>
      </c>
      <c r="P261" s="83">
        <v>0</v>
      </c>
      <c r="Q261" s="75">
        <v>60</v>
      </c>
      <c r="R261" s="75">
        <v>2</v>
      </c>
      <c r="S261" s="75">
        <v>2</v>
      </c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</row>
    <row r="262" spans="1:48" ht="21.75">
      <c r="A262" s="217" t="str">
        <f t="shared" si="1"/>
        <v xml:space="preserve">   </v>
      </c>
      <c r="B262" s="63">
        <v>263</v>
      </c>
      <c r="C262" s="218" t="s">
        <v>189</v>
      </c>
      <c r="D262" s="63" t="s">
        <v>44</v>
      </c>
      <c r="E262" s="63" t="s">
        <v>121</v>
      </c>
      <c r="F262" s="63" t="s">
        <v>122</v>
      </c>
      <c r="G262" s="111">
        <v>8.6889731223057538</v>
      </c>
      <c r="H262" s="111">
        <v>8.6887831040600005</v>
      </c>
      <c r="I262" s="111">
        <v>0</v>
      </c>
      <c r="J262" s="22">
        <v>3</v>
      </c>
      <c r="K262" s="111">
        <v>8.69</v>
      </c>
      <c r="L262" s="83">
        <v>0</v>
      </c>
      <c r="M262" s="83">
        <v>0</v>
      </c>
      <c r="N262" s="83">
        <v>0</v>
      </c>
      <c r="O262" s="22">
        <v>0</v>
      </c>
      <c r="P262" s="83">
        <v>0</v>
      </c>
      <c r="Q262" s="75">
        <v>0</v>
      </c>
      <c r="R262" s="75">
        <v>2</v>
      </c>
      <c r="S262" s="75">
        <v>2</v>
      </c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</row>
    <row r="263" spans="1:48" ht="21.75">
      <c r="A263" s="217" t="str">
        <f t="shared" ref="A263:A273" si="2">IF(J263=1,IF(K263&gt;0,IF(L263&gt;0,IF(N263&gt;0,11,11),IF(N263&gt;0,11,"")),IF(L263&gt;0,IF(N263&gt;0,11,""),IF(N263=0,22,""))),IF(L263&gt;0,IF(N263&gt;0,IF(P263&gt;0,66,""),IF(P263&gt;0,66,"")),IF(P263&gt;0,66,"")))&amp;" "&amp;IF(J263=1,IF(K263=0,IF(L263&gt;0,IF(N263&gt;0,IF(P263&gt;0,66,""),IF(P263&gt;0,66,"")),IF(P263&gt;0,66,"")),""),IF(P263&gt;0,66,""))&amp;" "&amp;IF(J263=1,IF(K263&gt;0,IF(P263&gt;0,IF(O263&lt;=7,IF(Q263=100,"","33"),IF(O263&lt;=25,IF(Q263&gt;0,IF(Q263&lt;100,"",33),IF(Q263=0,"","33")),IF(Q263=0,"",33))),IF(O263&gt;25,"",33)),""),IF(J263&gt;1,IF(P263&gt;0,"55",""),IF(J263=0,IF(P263&gt;0,"55","00"))))&amp;" "&amp;IF(P263&gt;0,IF(R263&gt;0,IF(S263&gt;0,"",88),77),"")</f>
        <v xml:space="preserve">   </v>
      </c>
      <c r="B263" s="63">
        <v>264</v>
      </c>
      <c r="C263" s="218" t="s">
        <v>190</v>
      </c>
      <c r="D263" s="194" t="s">
        <v>230</v>
      </c>
      <c r="E263" s="63" t="s">
        <v>121</v>
      </c>
      <c r="F263" s="63" t="s">
        <v>122</v>
      </c>
      <c r="G263" s="111">
        <v>23.559214341686999</v>
      </c>
      <c r="H263" s="111">
        <v>18.517052242999998</v>
      </c>
      <c r="I263" s="111">
        <v>5.0421620986870002</v>
      </c>
      <c r="J263" s="22">
        <v>2</v>
      </c>
      <c r="K263" s="111">
        <v>0</v>
      </c>
      <c r="L263" s="83">
        <v>2.79</v>
      </c>
      <c r="M263" s="83">
        <v>0</v>
      </c>
      <c r="N263" s="83">
        <v>0</v>
      </c>
      <c r="O263" s="22">
        <v>0</v>
      </c>
      <c r="P263" s="83">
        <v>0</v>
      </c>
      <c r="Q263" s="75">
        <v>0</v>
      </c>
      <c r="R263" s="75">
        <v>2</v>
      </c>
      <c r="S263" s="75">
        <v>2</v>
      </c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</row>
    <row r="264" spans="1:48" ht="21.75">
      <c r="A264" s="217"/>
      <c r="B264" s="63">
        <v>265</v>
      </c>
      <c r="C264" s="218" t="s">
        <v>190</v>
      </c>
      <c r="D264" s="194" t="s">
        <v>231</v>
      </c>
      <c r="E264" s="63" t="s">
        <v>121</v>
      </c>
      <c r="F264" s="63" t="s">
        <v>122</v>
      </c>
      <c r="G264" s="111">
        <v>0</v>
      </c>
      <c r="H264" s="111">
        <v>0</v>
      </c>
      <c r="I264" s="111">
        <v>0</v>
      </c>
      <c r="J264" s="22">
        <v>2</v>
      </c>
      <c r="K264" s="111">
        <v>0</v>
      </c>
      <c r="L264" s="111">
        <v>0</v>
      </c>
      <c r="M264" s="83" t="s">
        <v>307</v>
      </c>
      <c r="N264" s="83">
        <v>6.63</v>
      </c>
      <c r="O264" s="22">
        <v>0</v>
      </c>
      <c r="P264" s="83">
        <v>0</v>
      </c>
      <c r="Q264" s="75">
        <v>0</v>
      </c>
      <c r="R264" s="75">
        <v>2</v>
      </c>
      <c r="S264" s="75">
        <v>2</v>
      </c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</row>
    <row r="265" spans="1:48" ht="21.75">
      <c r="A265" s="217"/>
      <c r="B265" s="63">
        <v>266</v>
      </c>
      <c r="C265" s="218" t="s">
        <v>190</v>
      </c>
      <c r="D265" s="194" t="s">
        <v>232</v>
      </c>
      <c r="E265" s="63" t="s">
        <v>121</v>
      </c>
      <c r="F265" s="63" t="s">
        <v>122</v>
      </c>
      <c r="G265" s="111">
        <v>0</v>
      </c>
      <c r="H265" s="111">
        <v>0</v>
      </c>
      <c r="I265" s="111">
        <v>0</v>
      </c>
      <c r="J265" s="22">
        <v>2</v>
      </c>
      <c r="K265" s="111">
        <v>0</v>
      </c>
      <c r="L265" s="111">
        <v>0</v>
      </c>
      <c r="M265" s="83" t="s">
        <v>308</v>
      </c>
      <c r="N265" s="83">
        <v>39.47</v>
      </c>
      <c r="O265" s="22">
        <v>0</v>
      </c>
      <c r="P265" s="83">
        <v>0</v>
      </c>
      <c r="Q265" s="75">
        <v>0</v>
      </c>
      <c r="R265" s="75">
        <v>2</v>
      </c>
      <c r="S265" s="75">
        <v>2</v>
      </c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</row>
    <row r="266" spans="1:48" ht="21.75">
      <c r="A266" s="217"/>
      <c r="B266" s="63">
        <v>267</v>
      </c>
      <c r="C266" s="218" t="s">
        <v>191</v>
      </c>
      <c r="D266" s="194" t="s">
        <v>230</v>
      </c>
      <c r="E266" s="63" t="s">
        <v>121</v>
      </c>
      <c r="F266" s="63" t="s">
        <v>122</v>
      </c>
      <c r="G266" s="111">
        <v>12.349520616708745</v>
      </c>
      <c r="H266" s="111">
        <v>8.1391529735599999</v>
      </c>
      <c r="I266" s="111">
        <v>4.2103676431487447</v>
      </c>
      <c r="J266" s="22">
        <v>1</v>
      </c>
      <c r="K266" s="111">
        <v>0</v>
      </c>
      <c r="L266" s="83">
        <v>10.1</v>
      </c>
      <c r="M266" s="83">
        <v>0</v>
      </c>
      <c r="N266" s="83">
        <v>0</v>
      </c>
      <c r="O266" s="22">
        <v>28</v>
      </c>
      <c r="P266" s="83">
        <v>0</v>
      </c>
      <c r="Q266" s="75">
        <v>0</v>
      </c>
      <c r="R266" s="75">
        <v>2</v>
      </c>
      <c r="S266" s="75">
        <v>2</v>
      </c>
      <c r="T266" s="81"/>
      <c r="U266" s="81"/>
      <c r="V266" s="81"/>
      <c r="W266" s="81"/>
      <c r="X266" s="81"/>
      <c r="Y266" s="81"/>
      <c r="Z266" s="81"/>
      <c r="AA266" s="81"/>
      <c r="AB266" s="81"/>
      <c r="AC266" s="81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</row>
    <row r="267" spans="1:48" ht="18.75">
      <c r="A267" s="154"/>
      <c r="B267" s="63">
        <v>268</v>
      </c>
      <c r="C267" s="218" t="s">
        <v>191</v>
      </c>
      <c r="D267" s="194" t="s">
        <v>231</v>
      </c>
      <c r="E267" s="63" t="s">
        <v>121</v>
      </c>
      <c r="F267" s="63" t="s">
        <v>122</v>
      </c>
      <c r="G267" s="111">
        <v>0</v>
      </c>
      <c r="H267" s="111">
        <v>0</v>
      </c>
      <c r="I267" s="111">
        <v>0</v>
      </c>
      <c r="J267" s="151">
        <v>1</v>
      </c>
      <c r="K267" s="212">
        <v>6.58</v>
      </c>
      <c r="L267" s="224">
        <v>0</v>
      </c>
      <c r="M267" s="224">
        <v>0</v>
      </c>
      <c r="N267" s="212">
        <v>0</v>
      </c>
      <c r="O267" s="63">
        <v>28</v>
      </c>
      <c r="P267" s="83">
        <v>0</v>
      </c>
      <c r="Q267" s="75">
        <v>0</v>
      </c>
      <c r="R267" s="75">
        <v>2</v>
      </c>
      <c r="S267" s="75">
        <v>2</v>
      </c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</row>
    <row r="268" spans="1:48" ht="21.75">
      <c r="A268" s="217" t="str">
        <f t="shared" si="2"/>
        <v xml:space="preserve">   </v>
      </c>
      <c r="B268" s="63">
        <v>269</v>
      </c>
      <c r="C268" s="218" t="s">
        <v>192</v>
      </c>
      <c r="D268" s="63" t="s">
        <v>44</v>
      </c>
      <c r="E268" s="63" t="s">
        <v>121</v>
      </c>
      <c r="F268" s="63" t="s">
        <v>122</v>
      </c>
      <c r="G268" s="111">
        <v>12.835811477189999</v>
      </c>
      <c r="H268" s="111">
        <v>6.0892648709000001</v>
      </c>
      <c r="I268" s="111">
        <v>6.7465466062899999</v>
      </c>
      <c r="J268" s="22">
        <v>1</v>
      </c>
      <c r="K268" s="111">
        <v>0</v>
      </c>
      <c r="L268" s="83">
        <v>0</v>
      </c>
      <c r="M268" s="83" t="s">
        <v>193</v>
      </c>
      <c r="N268" s="83">
        <v>7.07</v>
      </c>
      <c r="O268" s="22">
        <v>8</v>
      </c>
      <c r="P268" s="83">
        <v>0</v>
      </c>
      <c r="Q268" s="75">
        <v>0</v>
      </c>
      <c r="R268" s="75">
        <v>2</v>
      </c>
      <c r="S268" s="75">
        <v>2</v>
      </c>
      <c r="T268" s="81"/>
      <c r="U268" s="81"/>
      <c r="V268" s="81"/>
      <c r="W268" s="81"/>
      <c r="X268" s="81"/>
      <c r="Y268" s="81"/>
      <c r="Z268" s="81"/>
      <c r="AA268" s="81"/>
      <c r="AB268" s="81"/>
      <c r="AC268" s="81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</row>
    <row r="269" spans="1:48" ht="21.75">
      <c r="A269" s="217" t="str">
        <f t="shared" si="2"/>
        <v xml:space="preserve">   </v>
      </c>
      <c r="B269" s="63">
        <v>270</v>
      </c>
      <c r="C269" s="218" t="s">
        <v>194</v>
      </c>
      <c r="D269" s="194" t="s">
        <v>230</v>
      </c>
      <c r="E269" s="63" t="s">
        <v>121</v>
      </c>
      <c r="F269" s="63" t="s">
        <v>122</v>
      </c>
      <c r="G269" s="111">
        <v>39.47387280625</v>
      </c>
      <c r="H269" s="111">
        <v>13.039200986599999</v>
      </c>
      <c r="I269" s="111">
        <v>26.434671819649999</v>
      </c>
      <c r="J269" s="22">
        <v>2</v>
      </c>
      <c r="K269" s="111">
        <v>0</v>
      </c>
      <c r="L269" s="83">
        <v>7.15</v>
      </c>
      <c r="M269" s="83">
        <v>0</v>
      </c>
      <c r="N269" s="83">
        <v>0</v>
      </c>
      <c r="O269" s="22">
        <v>0</v>
      </c>
      <c r="P269" s="83">
        <v>0</v>
      </c>
      <c r="Q269" s="75">
        <v>0</v>
      </c>
      <c r="R269" s="75">
        <v>2</v>
      </c>
      <c r="S269" s="75">
        <v>2</v>
      </c>
      <c r="T269" s="81"/>
      <c r="U269" s="81"/>
      <c r="V269" s="81"/>
      <c r="W269" s="81"/>
      <c r="X269" s="81"/>
      <c r="Y269" s="81"/>
      <c r="Z269" s="81"/>
      <c r="AA269" s="81"/>
      <c r="AB269" s="81"/>
      <c r="AC269" s="81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</row>
    <row r="270" spans="1:48" ht="21.75">
      <c r="A270" s="217"/>
      <c r="B270" s="63">
        <v>271</v>
      </c>
      <c r="C270" s="218" t="s">
        <v>194</v>
      </c>
      <c r="D270" s="194" t="s">
        <v>231</v>
      </c>
      <c r="E270" s="63" t="s">
        <v>121</v>
      </c>
      <c r="F270" s="63" t="s">
        <v>122</v>
      </c>
      <c r="G270" s="111">
        <v>0</v>
      </c>
      <c r="H270" s="111">
        <v>0</v>
      </c>
      <c r="I270" s="111">
        <v>0</v>
      </c>
      <c r="J270" s="22">
        <v>1</v>
      </c>
      <c r="K270" s="111">
        <v>0</v>
      </c>
      <c r="L270" s="83">
        <v>5.05</v>
      </c>
      <c r="M270" s="83">
        <v>0</v>
      </c>
      <c r="N270" s="83">
        <v>0</v>
      </c>
      <c r="O270" s="22">
        <v>21</v>
      </c>
      <c r="P270" s="83">
        <v>0</v>
      </c>
      <c r="Q270" s="75">
        <v>0</v>
      </c>
      <c r="R270" s="75">
        <v>2</v>
      </c>
      <c r="S270" s="75">
        <v>2</v>
      </c>
      <c r="T270" s="81"/>
      <c r="U270" s="81"/>
      <c r="V270" s="81"/>
      <c r="W270" s="81"/>
      <c r="X270" s="81"/>
      <c r="Y270" s="81"/>
      <c r="Z270" s="81"/>
      <c r="AA270" s="81"/>
      <c r="AB270" s="81"/>
      <c r="AC270" s="81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</row>
    <row r="271" spans="1:48" ht="21.75">
      <c r="A271" s="217"/>
      <c r="B271" s="63">
        <v>272</v>
      </c>
      <c r="C271" s="218" t="s">
        <v>194</v>
      </c>
      <c r="D271" s="194" t="s">
        <v>232</v>
      </c>
      <c r="E271" s="63" t="s">
        <v>121</v>
      </c>
      <c r="F271" s="63" t="s">
        <v>122</v>
      </c>
      <c r="G271" s="111">
        <v>0</v>
      </c>
      <c r="H271" s="111">
        <v>0</v>
      </c>
      <c r="I271" s="111">
        <v>0</v>
      </c>
      <c r="J271" s="22">
        <v>1</v>
      </c>
      <c r="K271" s="111">
        <v>0</v>
      </c>
      <c r="L271" s="83">
        <v>13.14</v>
      </c>
      <c r="M271" s="83">
        <v>0</v>
      </c>
      <c r="N271" s="83">
        <v>0</v>
      </c>
      <c r="O271" s="22">
        <v>21</v>
      </c>
      <c r="P271" s="83">
        <v>0</v>
      </c>
      <c r="Q271" s="75">
        <v>0</v>
      </c>
      <c r="R271" s="75">
        <v>2</v>
      </c>
      <c r="S271" s="75">
        <v>2</v>
      </c>
      <c r="T271" s="81"/>
      <c r="U271" s="81"/>
      <c r="V271" s="81"/>
      <c r="W271" s="81"/>
      <c r="X271" s="81"/>
      <c r="Y271" s="81"/>
      <c r="Z271" s="81"/>
      <c r="AA271" s="81"/>
      <c r="AB271" s="81"/>
      <c r="AC271" s="81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</row>
    <row r="272" spans="1:48" ht="21.75">
      <c r="A272" s="217"/>
      <c r="B272" s="63">
        <v>273</v>
      </c>
      <c r="C272" s="218" t="s">
        <v>194</v>
      </c>
      <c r="D272" s="194" t="s">
        <v>233</v>
      </c>
      <c r="E272" s="63" t="s">
        <v>121</v>
      </c>
      <c r="F272" s="63" t="s">
        <v>122</v>
      </c>
      <c r="G272" s="111">
        <v>0</v>
      </c>
      <c r="H272" s="111">
        <v>0</v>
      </c>
      <c r="I272" s="111">
        <v>0</v>
      </c>
      <c r="J272" s="22">
        <v>2</v>
      </c>
      <c r="K272" s="111">
        <v>0</v>
      </c>
      <c r="L272" s="83">
        <v>15.79</v>
      </c>
      <c r="M272" s="83">
        <v>0</v>
      </c>
      <c r="N272" s="83">
        <v>0</v>
      </c>
      <c r="O272" s="22">
        <v>0</v>
      </c>
      <c r="P272" s="83">
        <v>0</v>
      </c>
      <c r="Q272" s="75">
        <v>0</v>
      </c>
      <c r="R272" s="75">
        <v>2</v>
      </c>
      <c r="S272" s="75">
        <v>2</v>
      </c>
      <c r="T272" s="81"/>
      <c r="U272" s="81"/>
      <c r="V272" s="81"/>
      <c r="W272" s="81"/>
      <c r="X272" s="81"/>
      <c r="Y272" s="81"/>
      <c r="Z272" s="81"/>
      <c r="AA272" s="81"/>
      <c r="AB272" s="81"/>
      <c r="AC272" s="81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</row>
    <row r="273" spans="1:48" ht="21.75">
      <c r="A273" s="217" t="str">
        <f t="shared" si="2"/>
        <v xml:space="preserve">   </v>
      </c>
      <c r="B273" s="63">
        <v>274</v>
      </c>
      <c r="C273" s="218" t="s">
        <v>195</v>
      </c>
      <c r="D273" s="194" t="s">
        <v>230</v>
      </c>
      <c r="E273" s="63" t="s">
        <v>121</v>
      </c>
      <c r="F273" s="63" t="s">
        <v>122</v>
      </c>
      <c r="G273" s="111">
        <v>48.970881510741606</v>
      </c>
      <c r="H273" s="111">
        <v>8.1740009158800007</v>
      </c>
      <c r="I273" s="111">
        <v>40.796880594861605</v>
      </c>
      <c r="J273" s="22">
        <v>2</v>
      </c>
      <c r="K273" s="111">
        <v>0</v>
      </c>
      <c r="L273" s="83">
        <v>10.59</v>
      </c>
      <c r="M273" s="83">
        <v>0</v>
      </c>
      <c r="N273" s="83">
        <v>0</v>
      </c>
      <c r="O273" s="22">
        <v>0</v>
      </c>
      <c r="P273" s="83">
        <v>0</v>
      </c>
      <c r="Q273" s="75">
        <v>0</v>
      </c>
      <c r="R273" s="75">
        <v>2</v>
      </c>
      <c r="S273" s="75">
        <v>2</v>
      </c>
      <c r="T273" s="81"/>
      <c r="U273" s="81"/>
      <c r="V273" s="81"/>
      <c r="W273" s="81"/>
      <c r="X273" s="81"/>
      <c r="Y273" s="81"/>
      <c r="Z273" s="81"/>
      <c r="AA273" s="81"/>
      <c r="AB273" s="81"/>
      <c r="AC273" s="81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</row>
    <row r="274" spans="1:48" ht="21.75">
      <c r="A274" s="217"/>
      <c r="B274" s="63">
        <v>275</v>
      </c>
      <c r="C274" s="218" t="s">
        <v>195</v>
      </c>
      <c r="D274" s="194" t="s">
        <v>231</v>
      </c>
      <c r="E274" s="63" t="s">
        <v>121</v>
      </c>
      <c r="F274" s="63" t="s">
        <v>122</v>
      </c>
      <c r="G274" s="111">
        <v>0</v>
      </c>
      <c r="H274" s="111">
        <v>0</v>
      </c>
      <c r="I274" s="111">
        <v>0</v>
      </c>
      <c r="J274" s="22">
        <v>1</v>
      </c>
      <c r="K274" s="111">
        <v>0</v>
      </c>
      <c r="L274" s="111">
        <v>27.08</v>
      </c>
      <c r="M274" s="111">
        <v>0</v>
      </c>
      <c r="N274" s="111">
        <v>0</v>
      </c>
      <c r="O274" s="22">
        <v>22</v>
      </c>
      <c r="P274" s="83">
        <v>0</v>
      </c>
      <c r="Q274" s="75">
        <v>0</v>
      </c>
      <c r="R274" s="75">
        <v>2</v>
      </c>
      <c r="S274" s="75">
        <v>2</v>
      </c>
      <c r="T274" s="81"/>
      <c r="U274" s="81"/>
      <c r="V274" s="81"/>
      <c r="W274" s="81"/>
      <c r="X274" s="81"/>
      <c r="Y274" s="81"/>
      <c r="Z274" s="81"/>
      <c r="AA274" s="81"/>
      <c r="AB274" s="81"/>
      <c r="AC274" s="81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</row>
    <row r="275" spans="1:48" ht="21.75">
      <c r="A275" s="217"/>
      <c r="B275" s="63">
        <v>276</v>
      </c>
      <c r="C275" s="218" t="s">
        <v>195</v>
      </c>
      <c r="D275" s="194" t="s">
        <v>232</v>
      </c>
      <c r="E275" s="63" t="s">
        <v>121</v>
      </c>
      <c r="F275" s="63" t="s">
        <v>122</v>
      </c>
      <c r="G275" s="111">
        <v>0</v>
      </c>
      <c r="H275" s="111">
        <v>0</v>
      </c>
      <c r="I275" s="111">
        <v>0</v>
      </c>
      <c r="J275" s="22">
        <v>1</v>
      </c>
      <c r="K275" s="111">
        <v>0</v>
      </c>
      <c r="L275" s="111">
        <v>5.26</v>
      </c>
      <c r="M275" s="111">
        <v>0</v>
      </c>
      <c r="N275" s="111">
        <v>0</v>
      </c>
      <c r="O275" s="22">
        <v>21</v>
      </c>
      <c r="P275" s="83">
        <v>0</v>
      </c>
      <c r="Q275" s="75">
        <v>0</v>
      </c>
      <c r="R275" s="75">
        <v>2</v>
      </c>
      <c r="S275" s="75">
        <v>2</v>
      </c>
      <c r="T275" s="81"/>
      <c r="U275" s="81"/>
      <c r="V275" s="81"/>
      <c r="W275" s="81"/>
      <c r="X275" s="81"/>
      <c r="Y275" s="81"/>
      <c r="Z275" s="81"/>
      <c r="AA275" s="81"/>
      <c r="AB275" s="81"/>
      <c r="AC275" s="81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</row>
    <row r="276" spans="1:48" ht="21.75">
      <c r="A276" s="217"/>
      <c r="B276" s="63">
        <v>277</v>
      </c>
      <c r="C276" s="218" t="s">
        <v>195</v>
      </c>
      <c r="D276" s="194" t="s">
        <v>233</v>
      </c>
      <c r="E276" s="63" t="s">
        <v>121</v>
      </c>
      <c r="F276" s="63" t="s">
        <v>122</v>
      </c>
      <c r="G276" s="111">
        <v>0</v>
      </c>
      <c r="H276" s="111">
        <v>0</v>
      </c>
      <c r="I276" s="111">
        <v>0</v>
      </c>
      <c r="J276" s="22">
        <v>1</v>
      </c>
      <c r="K276" s="111">
        <v>0</v>
      </c>
      <c r="L276" s="111">
        <v>12.57</v>
      </c>
      <c r="M276" s="111">
        <v>0</v>
      </c>
      <c r="N276" s="111">
        <v>0</v>
      </c>
      <c r="O276" s="22">
        <v>22</v>
      </c>
      <c r="P276" s="83">
        <v>0</v>
      </c>
      <c r="Q276" s="75">
        <v>0</v>
      </c>
      <c r="R276" s="75">
        <v>2</v>
      </c>
      <c r="S276" s="75">
        <v>2</v>
      </c>
      <c r="T276" s="81"/>
      <c r="U276" s="81"/>
      <c r="V276" s="81"/>
      <c r="W276" s="81"/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/>
      <c r="AI276" s="81"/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</row>
    <row r="277" spans="1:48" ht="21.75">
      <c r="A277" s="217"/>
      <c r="B277" s="151">
        <v>278</v>
      </c>
      <c r="C277" s="218" t="s">
        <v>196</v>
      </c>
      <c r="D277" s="194" t="s">
        <v>230</v>
      </c>
      <c r="E277" s="63" t="s">
        <v>121</v>
      </c>
      <c r="F277" s="63" t="s">
        <v>122</v>
      </c>
      <c r="G277" s="111">
        <v>170.91883957923599</v>
      </c>
      <c r="H277" s="111">
        <v>156.66090496199999</v>
      </c>
      <c r="I277" s="111">
        <v>14.257934617236</v>
      </c>
      <c r="J277" s="22">
        <v>1</v>
      </c>
      <c r="K277" s="83">
        <v>8.85</v>
      </c>
      <c r="L277" s="83">
        <v>0</v>
      </c>
      <c r="M277" s="83">
        <v>0</v>
      </c>
      <c r="N277" s="83">
        <v>0</v>
      </c>
      <c r="O277" s="22">
        <v>28</v>
      </c>
      <c r="P277" s="83">
        <v>0</v>
      </c>
      <c r="Q277" s="75">
        <v>0</v>
      </c>
      <c r="R277" s="219" t="s">
        <v>282</v>
      </c>
      <c r="S277" s="75">
        <v>2</v>
      </c>
      <c r="T277" s="81"/>
      <c r="U277" s="81"/>
      <c r="V277" s="81"/>
      <c r="W277" s="81"/>
      <c r="X277" s="81"/>
      <c r="Y277" s="81"/>
      <c r="Z277" s="81"/>
      <c r="AA277" s="81"/>
      <c r="AB277" s="81"/>
      <c r="AC277" s="81"/>
      <c r="AD277" s="81"/>
      <c r="AE277" s="81"/>
      <c r="AF277" s="81"/>
      <c r="AG277" s="81"/>
      <c r="AH277" s="81"/>
      <c r="AI277" s="81"/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</row>
    <row r="278" spans="1:48" ht="21.75">
      <c r="A278" s="217"/>
      <c r="B278" s="151">
        <v>279</v>
      </c>
      <c r="C278" s="218" t="s">
        <v>196</v>
      </c>
      <c r="D278" s="194" t="s">
        <v>231</v>
      </c>
      <c r="E278" s="63" t="s">
        <v>121</v>
      </c>
      <c r="F278" s="63" t="s">
        <v>122</v>
      </c>
      <c r="G278" s="111">
        <v>0</v>
      </c>
      <c r="H278" s="111">
        <v>0</v>
      </c>
      <c r="I278" s="111">
        <v>0</v>
      </c>
      <c r="J278" s="22">
        <v>1</v>
      </c>
      <c r="K278" s="83">
        <v>26.08</v>
      </c>
      <c r="L278" s="83">
        <v>0</v>
      </c>
      <c r="M278" s="83">
        <v>0</v>
      </c>
      <c r="N278" s="83">
        <v>0</v>
      </c>
      <c r="O278" s="22">
        <v>25</v>
      </c>
      <c r="P278" s="111">
        <v>0</v>
      </c>
      <c r="Q278" s="75">
        <v>0</v>
      </c>
      <c r="R278" s="194" t="s">
        <v>282</v>
      </c>
      <c r="S278" s="75">
        <v>2</v>
      </c>
      <c r="T278" s="81"/>
      <c r="U278" s="81"/>
      <c r="V278" s="81"/>
      <c r="W278" s="81"/>
      <c r="X278" s="81"/>
      <c r="Y278" s="81"/>
      <c r="Z278" s="81"/>
      <c r="AA278" s="81"/>
      <c r="AB278" s="81"/>
      <c r="AC278" s="81"/>
      <c r="AD278" s="81"/>
      <c r="AE278" s="81"/>
      <c r="AF278" s="81"/>
      <c r="AG278" s="81"/>
      <c r="AH278" s="81"/>
      <c r="AI278" s="81"/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</row>
    <row r="279" spans="1:48" ht="21.75">
      <c r="A279" s="217"/>
      <c r="B279" s="151">
        <v>280</v>
      </c>
      <c r="C279" s="218" t="s">
        <v>196</v>
      </c>
      <c r="D279" s="194" t="s">
        <v>232</v>
      </c>
      <c r="E279" s="63" t="s">
        <v>121</v>
      </c>
      <c r="F279" s="63" t="s">
        <v>122</v>
      </c>
      <c r="G279" s="111">
        <v>0</v>
      </c>
      <c r="H279" s="111">
        <v>0</v>
      </c>
      <c r="I279" s="111">
        <v>0</v>
      </c>
      <c r="J279" s="22">
        <v>1</v>
      </c>
      <c r="K279" s="83">
        <v>41.7</v>
      </c>
      <c r="L279" s="83">
        <v>0</v>
      </c>
      <c r="M279" s="83">
        <v>0</v>
      </c>
      <c r="N279" s="83">
        <v>0</v>
      </c>
      <c r="O279" s="22">
        <v>25</v>
      </c>
      <c r="P279" s="111">
        <v>0</v>
      </c>
      <c r="Q279" s="75">
        <v>0</v>
      </c>
      <c r="R279" s="194" t="s">
        <v>282</v>
      </c>
      <c r="S279" s="75">
        <v>2</v>
      </c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/>
      <c r="AI279" s="81"/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</row>
    <row r="280" spans="1:48" ht="21.75">
      <c r="A280" s="217"/>
      <c r="B280" s="151">
        <v>281</v>
      </c>
      <c r="C280" s="218" t="s">
        <v>196</v>
      </c>
      <c r="D280" s="194" t="s">
        <v>233</v>
      </c>
      <c r="E280" s="63" t="s">
        <v>121</v>
      </c>
      <c r="F280" s="63" t="s">
        <v>122</v>
      </c>
      <c r="G280" s="111">
        <v>0</v>
      </c>
      <c r="H280" s="111">
        <v>0</v>
      </c>
      <c r="I280" s="111">
        <v>0</v>
      </c>
      <c r="J280" s="22">
        <v>1</v>
      </c>
      <c r="K280" s="83">
        <v>0</v>
      </c>
      <c r="L280" s="83">
        <v>0</v>
      </c>
      <c r="M280" s="83" t="s">
        <v>242</v>
      </c>
      <c r="N280" s="83">
        <v>2.04</v>
      </c>
      <c r="O280" s="22">
        <v>25</v>
      </c>
      <c r="P280" s="111">
        <v>0</v>
      </c>
      <c r="Q280" s="75">
        <v>0</v>
      </c>
      <c r="R280" s="194" t="s">
        <v>282</v>
      </c>
      <c r="S280" s="75">
        <v>2</v>
      </c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/>
      <c r="AI280" s="81"/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</row>
    <row r="281" spans="1:48" ht="21.75">
      <c r="A281" s="217"/>
      <c r="B281" s="151">
        <v>282</v>
      </c>
      <c r="C281" s="218" t="s">
        <v>196</v>
      </c>
      <c r="D281" s="194" t="s">
        <v>234</v>
      </c>
      <c r="E281" s="63" t="s">
        <v>121</v>
      </c>
      <c r="F281" s="63" t="s">
        <v>122</v>
      </c>
      <c r="G281" s="111">
        <v>0</v>
      </c>
      <c r="H281" s="111">
        <v>0</v>
      </c>
      <c r="I281" s="111">
        <v>0</v>
      </c>
      <c r="J281" s="22">
        <v>1</v>
      </c>
      <c r="K281" s="225">
        <v>0</v>
      </c>
      <c r="L281" s="83">
        <v>13.71</v>
      </c>
      <c r="M281" s="111">
        <v>0</v>
      </c>
      <c r="N281" s="83">
        <v>0</v>
      </c>
      <c r="O281" s="22">
        <v>17</v>
      </c>
      <c r="P281" s="111">
        <v>0</v>
      </c>
      <c r="Q281" s="75">
        <v>60</v>
      </c>
      <c r="R281" s="194" t="s">
        <v>282</v>
      </c>
      <c r="S281" s="75">
        <v>2</v>
      </c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/>
      <c r="AI281" s="81"/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</row>
    <row r="282" spans="1:48" ht="21.75">
      <c r="A282" s="217"/>
      <c r="B282" s="151">
        <v>283</v>
      </c>
      <c r="C282" s="218" t="s">
        <v>196</v>
      </c>
      <c r="D282" s="194" t="s">
        <v>235</v>
      </c>
      <c r="E282" s="63" t="s">
        <v>121</v>
      </c>
      <c r="F282" s="63" t="s">
        <v>122</v>
      </c>
      <c r="G282" s="111">
        <v>0</v>
      </c>
      <c r="H282" s="111">
        <v>0</v>
      </c>
      <c r="I282" s="111">
        <v>0</v>
      </c>
      <c r="J282" s="22">
        <v>1</v>
      </c>
      <c r="K282" s="111">
        <v>8.11</v>
      </c>
      <c r="L282" s="83">
        <v>0</v>
      </c>
      <c r="M282" s="111">
        <v>0</v>
      </c>
      <c r="N282" s="111">
        <v>0</v>
      </c>
      <c r="O282" s="22">
        <v>20</v>
      </c>
      <c r="P282" s="111">
        <v>0</v>
      </c>
      <c r="Q282" s="75">
        <v>60</v>
      </c>
      <c r="R282" s="219" t="s">
        <v>282</v>
      </c>
      <c r="S282" s="75">
        <v>2</v>
      </c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/>
      <c r="AI282" s="81"/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</row>
    <row r="283" spans="1:48" ht="21.75">
      <c r="A283" s="217"/>
      <c r="B283" s="151">
        <v>284</v>
      </c>
      <c r="C283" s="218" t="s">
        <v>196</v>
      </c>
      <c r="D283" s="194" t="s">
        <v>236</v>
      </c>
      <c r="E283" s="63" t="s">
        <v>121</v>
      </c>
      <c r="F283" s="63" t="s">
        <v>122</v>
      </c>
      <c r="G283" s="111">
        <v>0</v>
      </c>
      <c r="H283" s="111">
        <v>0</v>
      </c>
      <c r="I283" s="111">
        <v>0</v>
      </c>
      <c r="J283" s="22">
        <v>3</v>
      </c>
      <c r="K283" s="111">
        <v>23.17</v>
      </c>
      <c r="L283" s="83">
        <v>0</v>
      </c>
      <c r="M283" s="111">
        <v>0</v>
      </c>
      <c r="N283" s="111">
        <v>0</v>
      </c>
      <c r="O283" s="22">
        <v>0</v>
      </c>
      <c r="P283" s="111">
        <v>0</v>
      </c>
      <c r="Q283" s="75">
        <v>0</v>
      </c>
      <c r="R283" s="194" t="s">
        <v>282</v>
      </c>
      <c r="S283" s="75">
        <v>2</v>
      </c>
      <c r="T283" s="81"/>
      <c r="U283" s="81"/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/>
      <c r="AI283" s="81"/>
      <c r="AJ283" s="81"/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</row>
    <row r="284" spans="1:48" ht="21.75">
      <c r="A284" s="217"/>
      <c r="B284" s="151">
        <v>285</v>
      </c>
      <c r="C284" s="218" t="s">
        <v>196</v>
      </c>
      <c r="D284" s="194" t="s">
        <v>237</v>
      </c>
      <c r="E284" s="63" t="s">
        <v>121</v>
      </c>
      <c r="F284" s="63" t="s">
        <v>122</v>
      </c>
      <c r="G284" s="111">
        <v>0</v>
      </c>
      <c r="H284" s="111">
        <v>0</v>
      </c>
      <c r="I284" s="111">
        <v>0</v>
      </c>
      <c r="J284" s="22">
        <v>1</v>
      </c>
      <c r="K284" s="111">
        <v>5.13</v>
      </c>
      <c r="L284" s="83">
        <v>0</v>
      </c>
      <c r="M284" s="111">
        <v>0</v>
      </c>
      <c r="N284" s="111">
        <v>0</v>
      </c>
      <c r="O284" s="22">
        <v>25</v>
      </c>
      <c r="P284" s="111">
        <v>0</v>
      </c>
      <c r="Q284" s="75">
        <v>0</v>
      </c>
      <c r="R284" s="194" t="s">
        <v>282</v>
      </c>
      <c r="S284" s="75">
        <v>2</v>
      </c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/>
      <c r="AI284" s="81"/>
      <c r="AJ284" s="81"/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</row>
    <row r="285" spans="1:48" ht="21.75">
      <c r="A285" s="217"/>
      <c r="B285" s="151">
        <v>286</v>
      </c>
      <c r="C285" s="218" t="s">
        <v>196</v>
      </c>
      <c r="D285" s="194" t="s">
        <v>238</v>
      </c>
      <c r="E285" s="63" t="s">
        <v>121</v>
      </c>
      <c r="F285" s="63" t="s">
        <v>122</v>
      </c>
      <c r="G285" s="111">
        <v>0</v>
      </c>
      <c r="H285" s="111">
        <v>0</v>
      </c>
      <c r="I285" s="111">
        <v>0</v>
      </c>
      <c r="J285" s="22">
        <v>1</v>
      </c>
      <c r="K285" s="111">
        <v>11.02</v>
      </c>
      <c r="L285" s="83">
        <v>0</v>
      </c>
      <c r="M285" s="111">
        <v>0</v>
      </c>
      <c r="N285" s="111">
        <v>0</v>
      </c>
      <c r="O285" s="22">
        <v>28</v>
      </c>
      <c r="P285" s="111">
        <v>0</v>
      </c>
      <c r="Q285" s="75">
        <v>0</v>
      </c>
      <c r="R285" s="194" t="s">
        <v>282</v>
      </c>
      <c r="S285" s="75">
        <v>2</v>
      </c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/>
      <c r="AH285" s="81"/>
      <c r="AI285" s="81"/>
      <c r="AJ285" s="81"/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</row>
    <row r="286" spans="1:48" ht="21.75">
      <c r="A286" s="217"/>
      <c r="B286" s="151">
        <v>287</v>
      </c>
      <c r="C286" s="218" t="s">
        <v>196</v>
      </c>
      <c r="D286" s="194" t="s">
        <v>239</v>
      </c>
      <c r="E286" s="63" t="s">
        <v>121</v>
      </c>
      <c r="F286" s="63" t="s">
        <v>122</v>
      </c>
      <c r="G286" s="111">
        <v>0</v>
      </c>
      <c r="H286" s="111">
        <v>0</v>
      </c>
      <c r="I286" s="111">
        <v>0</v>
      </c>
      <c r="J286" s="22">
        <v>3</v>
      </c>
      <c r="K286" s="111">
        <v>17.89</v>
      </c>
      <c r="L286" s="83">
        <v>0</v>
      </c>
      <c r="M286" s="83">
        <v>0</v>
      </c>
      <c r="N286" s="83">
        <v>0</v>
      </c>
      <c r="O286" s="22">
        <v>0</v>
      </c>
      <c r="P286" s="111">
        <v>0</v>
      </c>
      <c r="Q286" s="75">
        <v>0</v>
      </c>
      <c r="R286" s="75">
        <v>2</v>
      </c>
      <c r="S286" s="75">
        <v>2</v>
      </c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/>
      <c r="AH286" s="81"/>
      <c r="AI286" s="81"/>
      <c r="AJ286" s="81"/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</row>
    <row r="287" spans="1:48" ht="21.75">
      <c r="A287" s="217"/>
      <c r="B287" s="151">
        <v>288</v>
      </c>
      <c r="C287" s="218" t="s">
        <v>196</v>
      </c>
      <c r="D287" s="194" t="s">
        <v>240</v>
      </c>
      <c r="E287" s="63" t="s">
        <v>121</v>
      </c>
      <c r="F287" s="63" t="s">
        <v>122</v>
      </c>
      <c r="G287" s="111">
        <v>0</v>
      </c>
      <c r="H287" s="111">
        <v>0</v>
      </c>
      <c r="I287" s="111">
        <v>0</v>
      </c>
      <c r="J287" s="22">
        <v>3</v>
      </c>
      <c r="K287" s="111">
        <v>10.130000000000001</v>
      </c>
      <c r="L287" s="83">
        <v>0</v>
      </c>
      <c r="M287" s="83">
        <v>0</v>
      </c>
      <c r="N287" s="83">
        <v>0</v>
      </c>
      <c r="O287" s="22">
        <v>0</v>
      </c>
      <c r="P287" s="111">
        <v>0</v>
      </c>
      <c r="Q287" s="75">
        <v>0</v>
      </c>
      <c r="R287" s="219" t="s">
        <v>282</v>
      </c>
      <c r="S287" s="75">
        <v>2</v>
      </c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/>
      <c r="AH287" s="81"/>
      <c r="AI287" s="81"/>
      <c r="AJ287" s="81"/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</row>
    <row r="288" spans="1:48" ht="18.75">
      <c r="A288" s="154"/>
      <c r="B288" s="151">
        <v>289</v>
      </c>
      <c r="C288" s="218" t="s">
        <v>196</v>
      </c>
      <c r="D288" s="194" t="s">
        <v>241</v>
      </c>
      <c r="E288" s="63" t="s">
        <v>121</v>
      </c>
      <c r="F288" s="63" t="s">
        <v>122</v>
      </c>
      <c r="G288" s="111">
        <v>0</v>
      </c>
      <c r="H288" s="111">
        <v>0</v>
      </c>
      <c r="I288" s="111">
        <v>0</v>
      </c>
      <c r="J288" s="63">
        <v>3</v>
      </c>
      <c r="K288" s="226">
        <v>7.3</v>
      </c>
      <c r="L288" s="224">
        <v>0</v>
      </c>
      <c r="M288" s="224">
        <v>0</v>
      </c>
      <c r="N288" s="224">
        <v>0</v>
      </c>
      <c r="O288" s="63">
        <v>0</v>
      </c>
      <c r="P288" s="227">
        <v>0</v>
      </c>
      <c r="Q288" s="75">
        <v>0</v>
      </c>
      <c r="R288" s="194" t="s">
        <v>282</v>
      </c>
      <c r="S288" s="75">
        <v>2</v>
      </c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/>
      <c r="AI288" s="81"/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</row>
    <row r="289" spans="1:48" ht="21.75">
      <c r="A289" s="217" t="str">
        <f>IF(J289=1,IF(K289&gt;0,IF(L289&gt;0,IF(N289&gt;0,11,11),IF(N289&gt;0,11,"")),IF(L289&gt;0,IF(N289&gt;0,11,""),IF(N289=0,22,""))),IF(L289&gt;0,IF(N289&gt;0,IF(P289&gt;0,66,""),IF(P289&gt;0,66,"")),IF(P289&gt;0,66,"")))&amp;" "&amp;IF(J289=1,IF(K289=0,IF(L289&gt;0,IF(N289&gt;0,IF(P289&gt;0,66,""),IF(P289&gt;0,66,"")),IF(P289&gt;0,66,"")),""),IF(P289&gt;0,66,""))&amp;" "&amp;IF(J289=1,IF(K289&gt;0,IF(P289&gt;0,IF(O289&lt;=7,IF(Q289=100,"","33"),IF(O289&lt;=25,IF(Q289&gt;0,IF(Q289&lt;100,"",33),IF(Q289=0,"","33")),IF(Q289=0,"",33))),IF(O289&gt;25,"",33)),""),IF(J289&gt;1,IF(P289&gt;0,"55",""),IF(J289=0,IF(P289&gt;0,"55","00"))))&amp;" "&amp;IF(P289&gt;0,IF(R289&gt;0,IF(S289&gt;0,"",88),77),"")</f>
        <v xml:space="preserve">   </v>
      </c>
      <c r="B289" s="151">
        <v>290</v>
      </c>
      <c r="C289" s="218" t="s">
        <v>197</v>
      </c>
      <c r="D289" s="194" t="s">
        <v>230</v>
      </c>
      <c r="E289" s="63" t="s">
        <v>198</v>
      </c>
      <c r="F289" s="63" t="s">
        <v>199</v>
      </c>
      <c r="G289" s="111">
        <v>213.752775743</v>
      </c>
      <c r="H289" s="111">
        <v>213.752775743</v>
      </c>
      <c r="I289" s="111">
        <v>0</v>
      </c>
      <c r="J289" s="22">
        <v>3</v>
      </c>
      <c r="K289" s="111">
        <v>128.86000000000001</v>
      </c>
      <c r="L289" s="83">
        <v>0</v>
      </c>
      <c r="M289" s="83">
        <v>0</v>
      </c>
      <c r="N289" s="83">
        <v>0</v>
      </c>
      <c r="O289" s="22">
        <v>0</v>
      </c>
      <c r="P289" s="83">
        <v>0</v>
      </c>
      <c r="Q289" s="75">
        <v>0</v>
      </c>
      <c r="R289" s="75">
        <v>2</v>
      </c>
      <c r="S289" s="75">
        <v>2</v>
      </c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/>
      <c r="AI289" s="81"/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</row>
    <row r="290" spans="1:48" ht="21.75">
      <c r="A290" s="217"/>
      <c r="B290" s="151">
        <v>291</v>
      </c>
      <c r="C290" s="218" t="s">
        <v>197</v>
      </c>
      <c r="D290" s="194" t="s">
        <v>231</v>
      </c>
      <c r="E290" s="63" t="s">
        <v>198</v>
      </c>
      <c r="F290" s="63" t="s">
        <v>199</v>
      </c>
      <c r="G290" s="111">
        <v>0</v>
      </c>
      <c r="H290" s="111">
        <v>0</v>
      </c>
      <c r="I290" s="111">
        <v>0</v>
      </c>
      <c r="J290" s="22">
        <v>2</v>
      </c>
      <c r="K290" s="111">
        <v>16.45</v>
      </c>
      <c r="L290" s="83">
        <v>0</v>
      </c>
      <c r="M290" s="83">
        <v>0</v>
      </c>
      <c r="N290" s="83">
        <v>0</v>
      </c>
      <c r="O290" s="22">
        <v>20</v>
      </c>
      <c r="P290" s="83">
        <v>0</v>
      </c>
      <c r="Q290" s="75">
        <v>0</v>
      </c>
      <c r="R290" s="75">
        <v>2</v>
      </c>
      <c r="S290" s="75">
        <v>2</v>
      </c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/>
      <c r="AI290" s="81"/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</row>
    <row r="291" spans="1:48" ht="21.75">
      <c r="A291" s="217"/>
      <c r="B291" s="151">
        <v>292</v>
      </c>
      <c r="C291" s="218" t="s">
        <v>197</v>
      </c>
      <c r="D291" s="194" t="s">
        <v>232</v>
      </c>
      <c r="E291" s="63" t="s">
        <v>198</v>
      </c>
      <c r="F291" s="63" t="s">
        <v>199</v>
      </c>
      <c r="G291" s="111">
        <v>0</v>
      </c>
      <c r="H291" s="111">
        <v>0</v>
      </c>
      <c r="I291" s="111">
        <v>0</v>
      </c>
      <c r="J291" s="22">
        <v>1</v>
      </c>
      <c r="K291" s="111">
        <v>6.84</v>
      </c>
      <c r="L291" s="83">
        <v>0</v>
      </c>
      <c r="M291" s="83">
        <v>0</v>
      </c>
      <c r="N291" s="83">
        <v>0</v>
      </c>
      <c r="O291" s="22">
        <v>35</v>
      </c>
      <c r="P291" s="83">
        <v>0</v>
      </c>
      <c r="Q291" s="75">
        <v>0</v>
      </c>
      <c r="R291" s="75">
        <v>2</v>
      </c>
      <c r="S291" s="75">
        <v>2</v>
      </c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/>
      <c r="AI291" s="81"/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</row>
    <row r="292" spans="1:48" ht="21.75">
      <c r="A292" s="217"/>
      <c r="B292" s="151">
        <v>293</v>
      </c>
      <c r="C292" s="218" t="s">
        <v>197</v>
      </c>
      <c r="D292" s="194" t="s">
        <v>233</v>
      </c>
      <c r="E292" s="63" t="s">
        <v>198</v>
      </c>
      <c r="F292" s="63" t="s">
        <v>199</v>
      </c>
      <c r="G292" s="111">
        <v>0</v>
      </c>
      <c r="H292" s="111">
        <v>0</v>
      </c>
      <c r="I292" s="111">
        <v>0</v>
      </c>
      <c r="J292" s="22">
        <v>1</v>
      </c>
      <c r="K292" s="111">
        <v>27.16</v>
      </c>
      <c r="L292" s="83">
        <v>0</v>
      </c>
      <c r="M292" s="83">
        <v>0</v>
      </c>
      <c r="N292" s="83">
        <v>0</v>
      </c>
      <c r="O292" s="22">
        <v>30</v>
      </c>
      <c r="P292" s="83">
        <v>0</v>
      </c>
      <c r="Q292" s="75">
        <v>0</v>
      </c>
      <c r="R292" s="75">
        <v>2</v>
      </c>
      <c r="S292" s="75">
        <v>2</v>
      </c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/>
      <c r="AI292" s="81"/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</row>
    <row r="293" spans="1:48" ht="21.75">
      <c r="A293" s="217"/>
      <c r="B293" s="151">
        <v>294</v>
      </c>
      <c r="C293" s="218" t="s">
        <v>197</v>
      </c>
      <c r="D293" s="194" t="s">
        <v>234</v>
      </c>
      <c r="E293" s="63" t="s">
        <v>198</v>
      </c>
      <c r="F293" s="63" t="s">
        <v>199</v>
      </c>
      <c r="G293" s="111">
        <v>0</v>
      </c>
      <c r="H293" s="111">
        <v>0</v>
      </c>
      <c r="I293" s="111">
        <v>0</v>
      </c>
      <c r="J293" s="22">
        <v>1</v>
      </c>
      <c r="K293" s="111">
        <v>15.58</v>
      </c>
      <c r="L293" s="83">
        <v>0</v>
      </c>
      <c r="M293" s="83">
        <v>0</v>
      </c>
      <c r="N293" s="83">
        <v>0</v>
      </c>
      <c r="O293" s="22">
        <v>25</v>
      </c>
      <c r="P293" s="83">
        <v>0</v>
      </c>
      <c r="Q293" s="75">
        <v>0</v>
      </c>
      <c r="R293" s="75">
        <v>2</v>
      </c>
      <c r="S293" s="75">
        <v>2</v>
      </c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/>
      <c r="AI293" s="81"/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</row>
    <row r="294" spans="1:48" ht="21.75">
      <c r="A294" s="217"/>
      <c r="B294" s="151">
        <v>295</v>
      </c>
      <c r="C294" s="218" t="s">
        <v>197</v>
      </c>
      <c r="D294" s="194" t="s">
        <v>235</v>
      </c>
      <c r="E294" s="63" t="s">
        <v>198</v>
      </c>
      <c r="F294" s="63" t="s">
        <v>199</v>
      </c>
      <c r="G294" s="111">
        <v>0</v>
      </c>
      <c r="H294" s="111">
        <v>0</v>
      </c>
      <c r="I294" s="111">
        <v>0</v>
      </c>
      <c r="J294" s="22">
        <v>1</v>
      </c>
      <c r="K294" s="111">
        <v>18.86</v>
      </c>
      <c r="L294" s="83">
        <v>0</v>
      </c>
      <c r="M294" s="83">
        <v>0</v>
      </c>
      <c r="N294" s="83">
        <v>0</v>
      </c>
      <c r="O294" s="22">
        <v>25</v>
      </c>
      <c r="P294" s="83">
        <v>0</v>
      </c>
      <c r="Q294" s="75">
        <v>0</v>
      </c>
      <c r="R294" s="75">
        <v>2</v>
      </c>
      <c r="S294" s="75">
        <v>2</v>
      </c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/>
      <c r="AI294" s="81"/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</row>
    <row r="295" spans="1:48" ht="21.75">
      <c r="A295" s="217"/>
      <c r="B295" s="151">
        <v>296</v>
      </c>
      <c r="C295" s="218" t="s">
        <v>200</v>
      </c>
      <c r="D295" s="194" t="s">
        <v>230</v>
      </c>
      <c r="E295" s="63" t="s">
        <v>198</v>
      </c>
      <c r="F295" s="63" t="s">
        <v>199</v>
      </c>
      <c r="G295" s="111">
        <v>58.967255525699997</v>
      </c>
      <c r="H295" s="111">
        <v>58.967255525699997</v>
      </c>
      <c r="I295" s="111">
        <v>0</v>
      </c>
      <c r="J295" s="22">
        <v>1</v>
      </c>
      <c r="K295" s="111">
        <v>19.36</v>
      </c>
      <c r="L295" s="111">
        <v>0</v>
      </c>
      <c r="M295" s="111">
        <v>0</v>
      </c>
      <c r="N295" s="83">
        <v>0</v>
      </c>
      <c r="O295" s="22">
        <v>15</v>
      </c>
      <c r="P295" s="83">
        <v>0</v>
      </c>
      <c r="Q295" s="75">
        <v>60</v>
      </c>
      <c r="R295" s="75">
        <v>2</v>
      </c>
      <c r="S295" s="75">
        <v>2</v>
      </c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205" t="s">
        <v>205</v>
      </c>
    </row>
    <row r="296" spans="1:48" ht="21.75">
      <c r="A296" s="217"/>
      <c r="B296" s="151">
        <v>297</v>
      </c>
      <c r="C296" s="218" t="s">
        <v>200</v>
      </c>
      <c r="D296" s="194" t="s">
        <v>231</v>
      </c>
      <c r="E296" s="63" t="s">
        <v>198</v>
      </c>
      <c r="F296" s="63" t="s">
        <v>199</v>
      </c>
      <c r="G296" s="111">
        <v>0</v>
      </c>
      <c r="H296" s="111">
        <v>0</v>
      </c>
      <c r="I296" s="111">
        <v>0</v>
      </c>
      <c r="J296" s="22">
        <v>1</v>
      </c>
      <c r="K296" s="111">
        <v>16.059999999999999</v>
      </c>
      <c r="L296" s="111">
        <v>0</v>
      </c>
      <c r="M296" s="111">
        <v>0</v>
      </c>
      <c r="N296" s="111">
        <v>0</v>
      </c>
      <c r="O296" s="22">
        <v>25</v>
      </c>
      <c r="P296" s="83">
        <v>0</v>
      </c>
      <c r="Q296" s="75">
        <v>0</v>
      </c>
      <c r="R296" s="219" t="s">
        <v>282</v>
      </c>
      <c r="S296" s="75">
        <v>2</v>
      </c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205" t="s">
        <v>205</v>
      </c>
    </row>
    <row r="297" spans="1:48" ht="21.75">
      <c r="A297" s="217"/>
      <c r="B297" s="151">
        <v>298</v>
      </c>
      <c r="C297" s="218" t="s">
        <v>200</v>
      </c>
      <c r="D297" s="194" t="s">
        <v>232</v>
      </c>
      <c r="E297" s="63" t="s">
        <v>198</v>
      </c>
      <c r="F297" s="63" t="s">
        <v>199</v>
      </c>
      <c r="G297" s="111">
        <v>0</v>
      </c>
      <c r="H297" s="111">
        <v>0</v>
      </c>
      <c r="I297" s="111">
        <v>0</v>
      </c>
      <c r="J297" s="22">
        <v>1</v>
      </c>
      <c r="K297" s="111">
        <v>8.8000000000000007</v>
      </c>
      <c r="L297" s="111">
        <v>0</v>
      </c>
      <c r="M297" s="111">
        <v>0</v>
      </c>
      <c r="N297" s="111">
        <v>0</v>
      </c>
      <c r="O297" s="22">
        <v>25</v>
      </c>
      <c r="P297" s="83">
        <v>0</v>
      </c>
      <c r="Q297" s="75">
        <v>0</v>
      </c>
      <c r="R297" s="194" t="s">
        <v>282</v>
      </c>
      <c r="S297" s="75">
        <v>2</v>
      </c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205" t="s">
        <v>205</v>
      </c>
    </row>
    <row r="298" spans="1:48" ht="21.75">
      <c r="A298" s="217"/>
      <c r="B298" s="151">
        <v>299</v>
      </c>
      <c r="C298" s="218" t="s">
        <v>200</v>
      </c>
      <c r="D298" s="194" t="s">
        <v>233</v>
      </c>
      <c r="E298" s="63" t="s">
        <v>198</v>
      </c>
      <c r="F298" s="63" t="s">
        <v>199</v>
      </c>
      <c r="G298" s="111">
        <v>0</v>
      </c>
      <c r="H298" s="111">
        <v>0</v>
      </c>
      <c r="I298" s="111">
        <v>0</v>
      </c>
      <c r="J298" s="22">
        <v>3</v>
      </c>
      <c r="K298" s="111">
        <v>11.34</v>
      </c>
      <c r="L298" s="111">
        <v>0</v>
      </c>
      <c r="M298" s="111">
        <v>0</v>
      </c>
      <c r="N298" s="111">
        <v>0</v>
      </c>
      <c r="O298" s="22">
        <v>23</v>
      </c>
      <c r="P298" s="83">
        <v>0</v>
      </c>
      <c r="Q298" s="75">
        <v>0</v>
      </c>
      <c r="R298" s="194" t="s">
        <v>282</v>
      </c>
      <c r="S298" s="75">
        <v>2</v>
      </c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205" t="s">
        <v>205</v>
      </c>
    </row>
    <row r="299" spans="1:48" ht="21.75">
      <c r="A299" s="217"/>
      <c r="B299" s="151">
        <v>300</v>
      </c>
      <c r="C299" s="218" t="s">
        <v>200</v>
      </c>
      <c r="D299" s="194" t="s">
        <v>234</v>
      </c>
      <c r="E299" s="63" t="s">
        <v>198</v>
      </c>
      <c r="F299" s="63" t="s">
        <v>199</v>
      </c>
      <c r="G299" s="111">
        <v>0</v>
      </c>
      <c r="H299" s="111">
        <v>0</v>
      </c>
      <c r="I299" s="111">
        <v>0</v>
      </c>
      <c r="J299" s="22">
        <v>3</v>
      </c>
      <c r="K299" s="111">
        <v>11.59</v>
      </c>
      <c r="L299" s="111">
        <v>0</v>
      </c>
      <c r="M299" s="111">
        <v>0</v>
      </c>
      <c r="N299" s="111">
        <v>0</v>
      </c>
      <c r="O299" s="22">
        <v>0</v>
      </c>
      <c r="P299" s="83">
        <v>0</v>
      </c>
      <c r="Q299" s="75">
        <v>0</v>
      </c>
      <c r="R299" s="194" t="s">
        <v>282</v>
      </c>
      <c r="S299" s="75">
        <v>2</v>
      </c>
      <c r="T299" s="81"/>
      <c r="U299" s="81"/>
      <c r="V299" s="81"/>
      <c r="W299" s="81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205" t="s">
        <v>205</v>
      </c>
    </row>
    <row r="300" spans="1:48" ht="21.75">
      <c r="A300" s="217"/>
      <c r="B300" s="151">
        <v>301</v>
      </c>
      <c r="C300" s="218" t="s">
        <v>201</v>
      </c>
      <c r="D300" s="194" t="s">
        <v>230</v>
      </c>
      <c r="E300" s="63" t="s">
        <v>198</v>
      </c>
      <c r="F300" s="63" t="s">
        <v>199</v>
      </c>
      <c r="G300" s="111">
        <v>52.362840038599998</v>
      </c>
      <c r="H300" s="111">
        <v>52.362840038599998</v>
      </c>
      <c r="I300" s="111">
        <v>0</v>
      </c>
      <c r="J300" s="22">
        <v>1</v>
      </c>
      <c r="K300" s="111">
        <v>22.02</v>
      </c>
      <c r="L300" s="111">
        <v>0</v>
      </c>
      <c r="M300" s="111">
        <v>0</v>
      </c>
      <c r="N300" s="83">
        <v>0</v>
      </c>
      <c r="O300" s="22">
        <v>15</v>
      </c>
      <c r="P300" s="83">
        <v>0</v>
      </c>
      <c r="Q300" s="75">
        <v>60</v>
      </c>
      <c r="R300" s="75">
        <v>2</v>
      </c>
      <c r="S300" s="75">
        <v>2</v>
      </c>
      <c r="T300" s="81"/>
      <c r="U300" s="81"/>
      <c r="V300" s="81"/>
      <c r="W300" s="81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205" t="s">
        <v>205</v>
      </c>
    </row>
    <row r="301" spans="1:48" ht="21.75">
      <c r="A301" s="217"/>
      <c r="B301" s="63">
        <v>302</v>
      </c>
      <c r="C301" s="218" t="s">
        <v>201</v>
      </c>
      <c r="D301" s="194" t="s">
        <v>231</v>
      </c>
      <c r="E301" s="63" t="s">
        <v>198</v>
      </c>
      <c r="F301" s="63" t="s">
        <v>199</v>
      </c>
      <c r="G301" s="111">
        <v>0</v>
      </c>
      <c r="H301" s="111">
        <v>0</v>
      </c>
      <c r="I301" s="111">
        <v>0</v>
      </c>
      <c r="J301" s="22">
        <v>3</v>
      </c>
      <c r="K301" s="111">
        <v>10.130000000000001</v>
      </c>
      <c r="L301" s="111">
        <v>0</v>
      </c>
      <c r="M301" s="111">
        <v>0</v>
      </c>
      <c r="N301" s="83">
        <v>0</v>
      </c>
      <c r="O301" s="22">
        <v>0</v>
      </c>
      <c r="P301" s="83">
        <v>0</v>
      </c>
      <c r="Q301" s="219">
        <v>0</v>
      </c>
      <c r="R301" s="75">
        <v>2</v>
      </c>
      <c r="S301" s="75">
        <v>2</v>
      </c>
      <c r="T301" s="81"/>
      <c r="U301" s="81"/>
      <c r="V301" s="81"/>
      <c r="W301" s="81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205" t="s">
        <v>205</v>
      </c>
    </row>
    <row r="302" spans="1:48" ht="21.75">
      <c r="A302" s="217"/>
      <c r="B302" s="151">
        <v>303</v>
      </c>
      <c r="C302" s="218" t="s">
        <v>201</v>
      </c>
      <c r="D302" s="194" t="s">
        <v>232</v>
      </c>
      <c r="E302" s="63" t="s">
        <v>198</v>
      </c>
      <c r="F302" s="63" t="s">
        <v>199</v>
      </c>
      <c r="G302" s="111">
        <v>0</v>
      </c>
      <c r="H302" s="111">
        <v>0</v>
      </c>
      <c r="I302" s="111">
        <v>0</v>
      </c>
      <c r="J302" s="22">
        <v>1</v>
      </c>
      <c r="K302" s="111">
        <v>5.86</v>
      </c>
      <c r="L302" s="111">
        <v>0</v>
      </c>
      <c r="M302" s="111">
        <v>0</v>
      </c>
      <c r="N302" s="83">
        <v>0</v>
      </c>
      <c r="O302" s="22">
        <v>15</v>
      </c>
      <c r="P302" s="83">
        <v>0</v>
      </c>
      <c r="Q302" s="194" t="s">
        <v>303</v>
      </c>
      <c r="R302" s="75">
        <v>2</v>
      </c>
      <c r="S302" s="75">
        <v>2</v>
      </c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205" t="s">
        <v>205</v>
      </c>
    </row>
    <row r="303" spans="1:48" ht="18.75">
      <c r="A303" s="218"/>
      <c r="B303" s="151">
        <v>304</v>
      </c>
      <c r="C303" s="218" t="s">
        <v>201</v>
      </c>
      <c r="D303" s="194" t="s">
        <v>233</v>
      </c>
      <c r="E303" s="63" t="s">
        <v>198</v>
      </c>
      <c r="F303" s="63" t="s">
        <v>199</v>
      </c>
      <c r="G303" s="111">
        <v>0</v>
      </c>
      <c r="H303" s="111">
        <v>0</v>
      </c>
      <c r="I303" s="111">
        <v>0</v>
      </c>
      <c r="J303" s="63">
        <v>3</v>
      </c>
      <c r="K303" s="212">
        <v>14.93</v>
      </c>
      <c r="L303" s="111">
        <v>0</v>
      </c>
      <c r="M303" s="111">
        <v>0</v>
      </c>
      <c r="N303" s="219" t="s">
        <v>243</v>
      </c>
      <c r="O303" s="63">
        <v>0</v>
      </c>
      <c r="P303" s="194" t="s">
        <v>243</v>
      </c>
      <c r="Q303" s="194">
        <v>0</v>
      </c>
      <c r="R303" s="75">
        <v>2</v>
      </c>
      <c r="S303" s="75">
        <v>2</v>
      </c>
      <c r="T303" s="81"/>
      <c r="U303" s="81"/>
      <c r="V303" s="81"/>
      <c r="W303" s="81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205" t="s">
        <v>205</v>
      </c>
    </row>
    <row r="304" spans="1:48" ht="21.75">
      <c r="A304" s="217"/>
      <c r="B304" s="151">
        <v>305</v>
      </c>
      <c r="C304" s="218" t="s">
        <v>202</v>
      </c>
      <c r="D304" s="194" t="s">
        <v>230</v>
      </c>
      <c r="E304" s="63" t="s">
        <v>198</v>
      </c>
      <c r="F304" s="63" t="s">
        <v>199</v>
      </c>
      <c r="G304" s="111">
        <v>162.904047171</v>
      </c>
      <c r="H304" s="111">
        <v>162.904047171</v>
      </c>
      <c r="I304" s="111">
        <v>0</v>
      </c>
      <c r="J304" s="22">
        <v>1</v>
      </c>
      <c r="K304" s="111">
        <v>9.41</v>
      </c>
      <c r="L304" s="111">
        <v>0</v>
      </c>
      <c r="M304" s="111">
        <v>0</v>
      </c>
      <c r="N304" s="83">
        <v>0</v>
      </c>
      <c r="O304" s="22">
        <v>25</v>
      </c>
      <c r="P304" s="83">
        <v>0</v>
      </c>
      <c r="Q304" s="219">
        <v>0</v>
      </c>
      <c r="R304" s="75">
        <v>2</v>
      </c>
      <c r="S304" s="75">
        <v>2</v>
      </c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205" t="s">
        <v>205</v>
      </c>
    </row>
    <row r="305" spans="1:48" ht="21.75">
      <c r="A305" s="217"/>
      <c r="B305" s="151">
        <v>306</v>
      </c>
      <c r="C305" s="218" t="s">
        <v>202</v>
      </c>
      <c r="D305" s="194" t="s">
        <v>231</v>
      </c>
      <c r="E305" s="63" t="s">
        <v>198</v>
      </c>
      <c r="F305" s="63" t="s">
        <v>199</v>
      </c>
      <c r="G305" s="111">
        <v>0</v>
      </c>
      <c r="H305" s="111">
        <v>0</v>
      </c>
      <c r="I305" s="111">
        <v>0</v>
      </c>
      <c r="J305" s="22">
        <v>1</v>
      </c>
      <c r="K305" s="111">
        <v>19.690000000000001</v>
      </c>
      <c r="L305" s="111">
        <v>0</v>
      </c>
      <c r="M305" s="111">
        <v>0</v>
      </c>
      <c r="N305" s="111">
        <v>0</v>
      </c>
      <c r="O305" s="22">
        <v>35</v>
      </c>
      <c r="P305" s="111">
        <v>0</v>
      </c>
      <c r="Q305" s="194">
        <v>0</v>
      </c>
      <c r="R305" s="75">
        <v>2</v>
      </c>
      <c r="S305" s="75">
        <v>2</v>
      </c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/>
      <c r="AI305" s="81"/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205" t="s">
        <v>205</v>
      </c>
    </row>
    <row r="306" spans="1:48" ht="21.75">
      <c r="A306" s="217"/>
      <c r="B306" s="151">
        <v>307</v>
      </c>
      <c r="C306" s="218" t="s">
        <v>202</v>
      </c>
      <c r="D306" s="194" t="s">
        <v>232</v>
      </c>
      <c r="E306" s="63" t="s">
        <v>198</v>
      </c>
      <c r="F306" s="63" t="s">
        <v>199</v>
      </c>
      <c r="G306" s="111">
        <v>0</v>
      </c>
      <c r="H306" s="111">
        <v>0</v>
      </c>
      <c r="I306" s="111">
        <v>0</v>
      </c>
      <c r="J306" s="22">
        <v>1</v>
      </c>
      <c r="K306" s="111">
        <v>18.79</v>
      </c>
      <c r="L306" s="111">
        <v>0</v>
      </c>
      <c r="M306" s="111">
        <v>0</v>
      </c>
      <c r="N306" s="111">
        <v>0</v>
      </c>
      <c r="O306" s="22">
        <v>33</v>
      </c>
      <c r="P306" s="111">
        <v>0</v>
      </c>
      <c r="Q306" s="194">
        <v>0</v>
      </c>
      <c r="R306" s="75">
        <v>2</v>
      </c>
      <c r="S306" s="75">
        <v>2</v>
      </c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/>
      <c r="AI306" s="81"/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205" t="s">
        <v>205</v>
      </c>
    </row>
    <row r="307" spans="1:48" ht="21.75">
      <c r="A307" s="217"/>
      <c r="B307" s="151">
        <v>308</v>
      </c>
      <c r="C307" s="218" t="s">
        <v>202</v>
      </c>
      <c r="D307" s="194" t="s">
        <v>233</v>
      </c>
      <c r="E307" s="63" t="s">
        <v>198</v>
      </c>
      <c r="F307" s="63" t="s">
        <v>199</v>
      </c>
      <c r="G307" s="111">
        <v>0</v>
      </c>
      <c r="H307" s="111">
        <v>0</v>
      </c>
      <c r="I307" s="111">
        <v>0</v>
      </c>
      <c r="J307" s="22">
        <v>1</v>
      </c>
      <c r="K307" s="111">
        <v>16.190000000000001</v>
      </c>
      <c r="L307" s="111">
        <v>0</v>
      </c>
      <c r="M307" s="111">
        <v>0</v>
      </c>
      <c r="N307" s="111">
        <v>0</v>
      </c>
      <c r="O307" s="22">
        <v>35</v>
      </c>
      <c r="P307" s="111">
        <v>0</v>
      </c>
      <c r="Q307" s="194">
        <v>0</v>
      </c>
      <c r="R307" s="75">
        <v>2</v>
      </c>
      <c r="S307" s="75">
        <v>2</v>
      </c>
      <c r="T307" s="81"/>
      <c r="U307" s="81"/>
      <c r="V307" s="81"/>
      <c r="W307" s="81"/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/>
      <c r="AI307" s="81"/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205" t="s">
        <v>205</v>
      </c>
    </row>
    <row r="308" spans="1:48" ht="21.75">
      <c r="A308" s="217"/>
      <c r="B308" s="151">
        <v>309</v>
      </c>
      <c r="C308" s="218" t="s">
        <v>202</v>
      </c>
      <c r="D308" s="194" t="s">
        <v>234</v>
      </c>
      <c r="E308" s="63" t="s">
        <v>198</v>
      </c>
      <c r="F308" s="63" t="s">
        <v>199</v>
      </c>
      <c r="G308" s="111">
        <v>0</v>
      </c>
      <c r="H308" s="111">
        <v>0</v>
      </c>
      <c r="I308" s="111">
        <v>0</v>
      </c>
      <c r="J308" s="22">
        <v>3</v>
      </c>
      <c r="K308" s="111">
        <v>6.45</v>
      </c>
      <c r="L308" s="111">
        <v>0</v>
      </c>
      <c r="M308" s="111">
        <v>0</v>
      </c>
      <c r="N308" s="111">
        <v>0</v>
      </c>
      <c r="O308" s="22">
        <v>0</v>
      </c>
      <c r="P308" s="111">
        <v>0</v>
      </c>
      <c r="Q308" s="194">
        <v>0</v>
      </c>
      <c r="R308" s="75">
        <v>2</v>
      </c>
      <c r="S308" s="75">
        <v>2</v>
      </c>
      <c r="T308" s="81"/>
      <c r="U308" s="81"/>
      <c r="V308" s="81"/>
      <c r="W308" s="81"/>
      <c r="X308" s="81"/>
      <c r="Y308" s="81"/>
      <c r="Z308" s="81"/>
      <c r="AA308" s="81"/>
      <c r="AB308" s="81"/>
      <c r="AC308" s="81"/>
      <c r="AD308" s="81"/>
      <c r="AE308" s="81"/>
      <c r="AF308" s="81"/>
      <c r="AG308" s="81"/>
      <c r="AH308" s="81"/>
      <c r="AI308" s="81"/>
      <c r="AJ308" s="81"/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205" t="s">
        <v>205</v>
      </c>
    </row>
    <row r="309" spans="1:48" ht="21.75">
      <c r="A309" s="217"/>
      <c r="B309" s="151">
        <v>310</v>
      </c>
      <c r="C309" s="218" t="s">
        <v>202</v>
      </c>
      <c r="D309" s="194" t="s">
        <v>235</v>
      </c>
      <c r="E309" s="63" t="s">
        <v>198</v>
      </c>
      <c r="F309" s="63" t="s">
        <v>199</v>
      </c>
      <c r="G309" s="111">
        <v>0</v>
      </c>
      <c r="H309" s="111">
        <v>0</v>
      </c>
      <c r="I309" s="111">
        <v>0</v>
      </c>
      <c r="J309" s="22">
        <v>1</v>
      </c>
      <c r="K309" s="111">
        <v>17.5</v>
      </c>
      <c r="L309" s="111">
        <v>0</v>
      </c>
      <c r="M309" s="111">
        <v>0</v>
      </c>
      <c r="N309" s="111">
        <v>0</v>
      </c>
      <c r="O309" s="22">
        <v>25</v>
      </c>
      <c r="P309" s="111">
        <v>0</v>
      </c>
      <c r="Q309" s="194">
        <v>0</v>
      </c>
      <c r="R309" s="75">
        <v>2</v>
      </c>
      <c r="S309" s="75">
        <v>2</v>
      </c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/>
      <c r="AI309" s="81"/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205" t="s">
        <v>205</v>
      </c>
    </row>
    <row r="310" spans="1:48" ht="21.75">
      <c r="A310" s="217"/>
      <c r="B310" s="151">
        <v>311</v>
      </c>
      <c r="C310" s="218" t="s">
        <v>202</v>
      </c>
      <c r="D310" s="194" t="s">
        <v>236</v>
      </c>
      <c r="E310" s="63" t="s">
        <v>198</v>
      </c>
      <c r="F310" s="63" t="s">
        <v>199</v>
      </c>
      <c r="G310" s="111">
        <v>0</v>
      </c>
      <c r="H310" s="111">
        <v>0</v>
      </c>
      <c r="I310" s="111">
        <v>0</v>
      </c>
      <c r="J310" s="22">
        <v>1</v>
      </c>
      <c r="K310" s="111">
        <v>27.41</v>
      </c>
      <c r="L310" s="111">
        <v>0</v>
      </c>
      <c r="M310" s="111">
        <v>0</v>
      </c>
      <c r="N310" s="111">
        <v>0</v>
      </c>
      <c r="O310" s="22">
        <v>35</v>
      </c>
      <c r="P310" s="111">
        <v>0</v>
      </c>
      <c r="Q310" s="194">
        <v>0</v>
      </c>
      <c r="R310" s="75">
        <v>2</v>
      </c>
      <c r="S310" s="75">
        <v>2</v>
      </c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/>
      <c r="AI310" s="81"/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205" t="s">
        <v>205</v>
      </c>
    </row>
    <row r="311" spans="1:48" ht="21.75">
      <c r="A311" s="217"/>
      <c r="B311" s="151">
        <v>312</v>
      </c>
      <c r="C311" s="218" t="s">
        <v>202</v>
      </c>
      <c r="D311" s="194" t="s">
        <v>237</v>
      </c>
      <c r="E311" s="63" t="s">
        <v>198</v>
      </c>
      <c r="F311" s="63" t="s">
        <v>199</v>
      </c>
      <c r="G311" s="111">
        <v>0</v>
      </c>
      <c r="H311" s="111">
        <v>0</v>
      </c>
      <c r="I311" s="111">
        <v>0</v>
      </c>
      <c r="J311" s="22">
        <v>3</v>
      </c>
      <c r="K311" s="111">
        <v>8.11</v>
      </c>
      <c r="L311" s="111">
        <v>0</v>
      </c>
      <c r="M311" s="111">
        <v>0</v>
      </c>
      <c r="N311" s="111">
        <v>0</v>
      </c>
      <c r="O311" s="22">
        <v>0</v>
      </c>
      <c r="P311" s="111">
        <v>0</v>
      </c>
      <c r="Q311" s="194">
        <v>0</v>
      </c>
      <c r="R311" s="75">
        <v>2</v>
      </c>
      <c r="S311" s="75">
        <v>2</v>
      </c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/>
      <c r="AI311" s="81"/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205" t="s">
        <v>205</v>
      </c>
    </row>
    <row r="312" spans="1:48" ht="21.75">
      <c r="A312" s="217"/>
      <c r="B312" s="250">
        <v>313</v>
      </c>
      <c r="C312" s="218" t="s">
        <v>202</v>
      </c>
      <c r="D312" s="194" t="s">
        <v>238</v>
      </c>
      <c r="E312" s="63" t="s">
        <v>198</v>
      </c>
      <c r="F312" s="63" t="s">
        <v>199</v>
      </c>
      <c r="G312" s="111">
        <v>0</v>
      </c>
      <c r="H312" s="111">
        <v>0</v>
      </c>
      <c r="I312" s="111">
        <v>0</v>
      </c>
      <c r="J312" s="22">
        <v>1</v>
      </c>
      <c r="K312" s="111">
        <v>36.659999999999997</v>
      </c>
      <c r="L312" s="111">
        <v>0</v>
      </c>
      <c r="M312" s="111">
        <v>0</v>
      </c>
      <c r="N312" s="111">
        <v>0</v>
      </c>
      <c r="O312" s="22">
        <v>25</v>
      </c>
      <c r="P312" s="111">
        <v>0</v>
      </c>
      <c r="Q312" s="194">
        <v>0</v>
      </c>
      <c r="R312" s="75">
        <v>2</v>
      </c>
      <c r="S312" s="75">
        <v>2</v>
      </c>
      <c r="T312" s="81"/>
      <c r="U312" s="81"/>
      <c r="V312" s="81"/>
      <c r="W312" s="81"/>
      <c r="X312" s="81"/>
      <c r="Y312" s="81"/>
      <c r="Z312" s="81"/>
      <c r="AA312" s="81"/>
      <c r="AB312" s="81"/>
      <c r="AC312" s="81"/>
      <c r="AD312" s="81"/>
      <c r="AE312" s="81"/>
      <c r="AF312" s="81"/>
      <c r="AG312" s="81"/>
      <c r="AH312" s="81"/>
      <c r="AI312" s="81"/>
      <c r="AJ312" s="81"/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205" t="s">
        <v>205</v>
      </c>
    </row>
    <row r="313" spans="1:48" ht="21.75">
      <c r="A313" s="217"/>
      <c r="B313" s="151">
        <v>314</v>
      </c>
      <c r="C313" s="218" t="s">
        <v>202</v>
      </c>
      <c r="D313" s="194" t="s">
        <v>239</v>
      </c>
      <c r="E313" s="63" t="s">
        <v>198</v>
      </c>
      <c r="F313" s="63" t="s">
        <v>199</v>
      </c>
      <c r="G313" s="111">
        <v>0</v>
      </c>
      <c r="H313" s="111">
        <v>0</v>
      </c>
      <c r="I313" s="111">
        <v>0</v>
      </c>
      <c r="J313" s="22">
        <v>3</v>
      </c>
      <c r="K313" s="111">
        <v>9.68</v>
      </c>
      <c r="L313" s="111">
        <v>0</v>
      </c>
      <c r="M313" s="111">
        <v>0</v>
      </c>
      <c r="N313" s="111">
        <v>0</v>
      </c>
      <c r="O313" s="22">
        <v>0</v>
      </c>
      <c r="P313" s="111">
        <v>0</v>
      </c>
      <c r="Q313" s="194">
        <v>0</v>
      </c>
      <c r="R313" s="75">
        <v>2</v>
      </c>
      <c r="S313" s="75">
        <v>2</v>
      </c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/>
      <c r="AI313" s="81"/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205" t="s">
        <v>205</v>
      </c>
    </row>
  </sheetData>
  <sheetProtection selectLockedCells="1"/>
  <mergeCells count="42">
    <mergeCell ref="AB7:AE7"/>
    <mergeCell ref="AF7:AI7"/>
    <mergeCell ref="AJ7:AM7"/>
    <mergeCell ref="A9:F9"/>
    <mergeCell ref="L7:L8"/>
    <mergeCell ref="M7:M8"/>
    <mergeCell ref="N7:N8"/>
    <mergeCell ref="K7:K8"/>
    <mergeCell ref="R6:R8"/>
    <mergeCell ref="S6:S8"/>
    <mergeCell ref="K6:N6"/>
    <mergeCell ref="O6:O8"/>
    <mergeCell ref="P6:P8"/>
    <mergeCell ref="Q6:Q8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X7:AA7"/>
    <mergeCell ref="T6:AU6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conditionalFormatting sqref="T41:AU41">
    <cfRule type="cellIs" dxfId="82" priority="75" operator="greaterThan">
      <formula>0</formula>
    </cfRule>
  </conditionalFormatting>
  <conditionalFormatting sqref="T49:AU49">
    <cfRule type="cellIs" dxfId="81" priority="74" operator="greaterThan">
      <formula>0</formula>
    </cfRule>
  </conditionalFormatting>
  <conditionalFormatting sqref="T50:AU50">
    <cfRule type="cellIs" dxfId="80" priority="73" operator="greaterThan">
      <formula>0</formula>
    </cfRule>
  </conditionalFormatting>
  <conditionalFormatting sqref="T58:AU58">
    <cfRule type="cellIs" dxfId="79" priority="72" operator="greaterThan">
      <formula>0</formula>
    </cfRule>
  </conditionalFormatting>
  <conditionalFormatting sqref="T59:AU59">
    <cfRule type="cellIs" dxfId="78" priority="71" operator="greaterThan">
      <formula>0</formula>
    </cfRule>
  </conditionalFormatting>
  <conditionalFormatting sqref="T115:AU115">
    <cfRule type="cellIs" dxfId="77" priority="70" operator="greaterThan">
      <formula>0</formula>
    </cfRule>
  </conditionalFormatting>
  <conditionalFormatting sqref="T116:AU116">
    <cfRule type="cellIs" dxfId="76" priority="69" operator="greaterThan">
      <formula>0</formula>
    </cfRule>
  </conditionalFormatting>
  <conditionalFormatting sqref="T143:AU143">
    <cfRule type="cellIs" dxfId="75" priority="68" operator="greaterThan">
      <formula>0</formula>
    </cfRule>
  </conditionalFormatting>
  <conditionalFormatting sqref="T144:AU144">
    <cfRule type="cellIs" dxfId="74" priority="67" operator="greaterThan">
      <formula>0</formula>
    </cfRule>
  </conditionalFormatting>
  <conditionalFormatting sqref="P279">
    <cfRule type="cellIs" dxfId="73" priority="33" operator="greaterThan">
      <formula>0</formula>
    </cfRule>
  </conditionalFormatting>
  <conditionalFormatting sqref="P281">
    <cfRule type="cellIs" dxfId="72" priority="31" operator="greaterThan">
      <formula>0</formula>
    </cfRule>
  </conditionalFormatting>
  <conditionalFormatting sqref="P280">
    <cfRule type="cellIs" dxfId="71" priority="32" operator="greaterThan">
      <formula>0</formula>
    </cfRule>
  </conditionalFormatting>
  <conditionalFormatting sqref="P282">
    <cfRule type="cellIs" dxfId="70" priority="30" operator="greaterThan">
      <formula>0</formula>
    </cfRule>
  </conditionalFormatting>
  <conditionalFormatting sqref="P283">
    <cfRule type="cellIs" dxfId="69" priority="29" operator="greaterThan">
      <formula>0</formula>
    </cfRule>
  </conditionalFormatting>
  <conditionalFormatting sqref="P284">
    <cfRule type="cellIs" dxfId="68" priority="28" operator="greaterThan">
      <formula>0</formula>
    </cfRule>
  </conditionalFormatting>
  <conditionalFormatting sqref="P285">
    <cfRule type="cellIs" dxfId="67" priority="27" operator="greaterThan">
      <formula>0</formula>
    </cfRule>
  </conditionalFormatting>
  <conditionalFormatting sqref="P286">
    <cfRule type="cellIs" dxfId="66" priority="26" operator="greaterThan">
      <formula>0</formula>
    </cfRule>
  </conditionalFormatting>
  <conditionalFormatting sqref="P287">
    <cfRule type="cellIs" dxfId="65" priority="25" operator="greaterThan">
      <formula>0</formula>
    </cfRule>
  </conditionalFormatting>
  <conditionalFormatting sqref="P236">
    <cfRule type="cellIs" dxfId="64" priority="24" operator="greaterThan">
      <formula>0</formula>
    </cfRule>
  </conditionalFormatting>
  <conditionalFormatting sqref="P237">
    <cfRule type="cellIs" dxfId="63" priority="23" operator="greaterThan">
      <formula>0</formula>
    </cfRule>
  </conditionalFormatting>
  <conditionalFormatting sqref="P238">
    <cfRule type="cellIs" dxfId="62" priority="22" operator="greaterThan">
      <formula>0</formula>
    </cfRule>
  </conditionalFormatting>
  <conditionalFormatting sqref="P239">
    <cfRule type="cellIs" dxfId="61" priority="21" operator="greaterThan">
      <formula>0</formula>
    </cfRule>
  </conditionalFormatting>
  <conditionalFormatting sqref="P240">
    <cfRule type="cellIs" dxfId="60" priority="20" operator="greaterThan">
      <formula>0</formula>
    </cfRule>
  </conditionalFormatting>
  <conditionalFormatting sqref="P241">
    <cfRule type="cellIs" dxfId="59" priority="19" operator="greaterThan">
      <formula>0</formula>
    </cfRule>
  </conditionalFormatting>
  <conditionalFormatting sqref="P242">
    <cfRule type="cellIs" dxfId="58" priority="18" operator="greaterThan">
      <formula>0</formula>
    </cfRule>
  </conditionalFormatting>
  <conditionalFormatting sqref="P244">
    <cfRule type="cellIs" dxfId="57" priority="17" operator="greaterThan">
      <formula>0</formula>
    </cfRule>
  </conditionalFormatting>
  <conditionalFormatting sqref="P245">
    <cfRule type="cellIs" dxfId="56" priority="16" operator="greaterThan">
      <formula>0</formula>
    </cfRule>
  </conditionalFormatting>
  <conditionalFormatting sqref="P246">
    <cfRule type="cellIs" dxfId="55" priority="15" operator="greaterThan">
      <formula>0</formula>
    </cfRule>
  </conditionalFormatting>
  <conditionalFormatting sqref="P247">
    <cfRule type="cellIs" dxfId="54" priority="14" operator="greaterThan">
      <formula>0</formula>
    </cfRule>
  </conditionalFormatting>
  <conditionalFormatting sqref="P248">
    <cfRule type="cellIs" dxfId="53" priority="13" operator="greaterThan">
      <formula>0</formula>
    </cfRule>
  </conditionalFormatting>
  <conditionalFormatting sqref="P249">
    <cfRule type="cellIs" dxfId="52" priority="12" operator="greaterThan">
      <formula>0</formula>
    </cfRule>
  </conditionalFormatting>
  <conditionalFormatting sqref="P250">
    <cfRule type="cellIs" dxfId="51" priority="11" operator="greaterThan">
      <formula>0</formula>
    </cfRule>
  </conditionalFormatting>
  <conditionalFormatting sqref="P251">
    <cfRule type="cellIs" dxfId="50" priority="10" operator="greaterThan">
      <formula>0</formula>
    </cfRule>
  </conditionalFormatting>
  <conditionalFormatting sqref="P252">
    <cfRule type="cellIs" dxfId="49" priority="9" operator="greaterThan">
      <formula>0</formula>
    </cfRule>
  </conditionalFormatting>
  <conditionalFormatting sqref="P253">
    <cfRule type="cellIs" dxfId="48" priority="8" operator="greaterThan">
      <formula>0</formula>
    </cfRule>
  </conditionalFormatting>
  <conditionalFormatting sqref="P254">
    <cfRule type="cellIs" dxfId="47" priority="7" operator="greaterThan">
      <formula>0</formula>
    </cfRule>
  </conditionalFormatting>
  <conditionalFormatting sqref="P231">
    <cfRule type="cellIs" dxfId="46" priority="6" operator="greaterThan">
      <formula>0</formula>
    </cfRule>
  </conditionalFormatting>
  <conditionalFormatting sqref="P232">
    <cfRule type="cellIs" dxfId="45" priority="5" operator="greaterThan">
      <formula>0</formula>
    </cfRule>
  </conditionalFormatting>
  <conditionalFormatting sqref="P233">
    <cfRule type="cellIs" dxfId="44" priority="4" operator="greaterThan">
      <formula>0</formula>
    </cfRule>
  </conditionalFormatting>
  <conditionalFormatting sqref="P211">
    <cfRule type="cellIs" dxfId="43" priority="3" operator="greaterThan">
      <formula>0</formula>
    </cfRule>
  </conditionalFormatting>
  <conditionalFormatting sqref="P212">
    <cfRule type="cellIs" dxfId="42" priority="2" operator="greaterThan">
      <formula>0</formula>
    </cfRule>
  </conditionalFormatting>
  <conditionalFormatting sqref="P278">
    <cfRule type="cellIs" dxfId="41" priority="1" operator="greaterThan">
      <formula>0</formula>
    </cfRule>
  </conditionalFormatting>
  <dataValidations count="6">
    <dataValidation type="whole" allowBlank="1" showInputMessage="1" showErrorMessage="1" error="กรอกเฉพาะ 0 1 2 3" sqref="S1 S289:S295 S300:S1048576 S286 S255:S258 S243 S213:S230 S234:S235 S260:S276 R109:R112 R106:R107 R92:R93 R89:R90 S5:S210">
      <formula1>0</formula1>
      <formula2>3</formula2>
    </dataValidation>
    <dataValidation type="whole" allowBlank="1" showInputMessage="1" showErrorMessage="1" error="กรอกเฉพาะ 0 1 2" sqref="S2:S4 R1 Q111:Q112 R300:R1048576 S296:S299 R286 R255:R258 R243 S211:S212 S231:S233 S277:S285 R213:R230 S287:S288 R234:R235 S236:S242 S244:S254 R113:R210 R260:R276 R289:R295 R108 R91 R94:R105 Q106:Q107 Q92:Q93 Q89:Q90 R5:R88">
      <formula1>0</formula1>
      <formula2>2</formula2>
    </dataValidation>
    <dataValidation type="whole" allowBlank="1" showInputMessage="1" showErrorMessage="1" error="กรอกเฉพาะจำนวนเต็ม" sqref="O1 O5:O9 O314:O1048576">
      <formula1>0</formula1>
      <formula2>100</formula2>
    </dataValidation>
    <dataValidation type="whole" allowBlank="1" showInputMessage="1" showErrorMessage="1" error="กรอกเฉพาะ 0 1 2 3 9" sqref="J1 J5:J9 J314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5" scale="55" orientation="landscape" horizontalDpi="4294967293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C313"/>
  <sheetViews>
    <sheetView zoomScaleNormal="100" zoomScaleSheetLayoutView="130" workbookViewId="0">
      <selection activeCell="A10" sqref="A10:A313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1" bestFit="1" customWidth="1"/>
    <col min="7" max="7" width="7.375" style="11" customWidth="1"/>
    <col min="8" max="8" width="9.125" style="11" customWidth="1"/>
    <col min="9" max="9" width="4.875" style="11" customWidth="1"/>
    <col min="10" max="10" width="8.625" style="8" bestFit="1" customWidth="1"/>
    <col min="11" max="11" width="9.625" style="8" customWidth="1"/>
    <col min="12" max="12" width="20.75" style="8" customWidth="1"/>
    <col min="13" max="13" width="8.625" style="8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49" style="11" customWidth="1"/>
    <col min="24" max="75" width="9.125" style="153"/>
    <col min="76" max="81" width="9.125" style="23"/>
    <col min="82" max="16384" width="9.125" style="11"/>
  </cols>
  <sheetData>
    <row r="1" spans="1:28" ht="27.75">
      <c r="A1" s="322" t="s">
        <v>226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</row>
    <row r="2" spans="1:28" ht="27.75">
      <c r="A2" s="323" t="s">
        <v>1</v>
      </c>
      <c r="B2" s="323"/>
      <c r="C2" s="323"/>
      <c r="D2" s="323"/>
      <c r="E2" s="323" t="s">
        <v>119</v>
      </c>
      <c r="F2" s="323"/>
      <c r="G2" s="323"/>
      <c r="H2" s="323"/>
      <c r="I2" s="323"/>
      <c r="J2"/>
      <c r="K2" s="3"/>
      <c r="L2" s="3"/>
      <c r="M2" s="3"/>
      <c r="N2" s="3"/>
      <c r="O2" s="3"/>
      <c r="T2" s="3"/>
      <c r="Y2" s="99"/>
      <c r="Z2" s="99"/>
      <c r="AA2" s="100"/>
      <c r="AB2" s="100"/>
    </row>
    <row r="3" spans="1:28" ht="27.75">
      <c r="A3" s="323"/>
      <c r="B3" s="323"/>
      <c r="C3" s="323"/>
      <c r="D3" s="323"/>
      <c r="E3" s="323"/>
      <c r="F3" s="323"/>
      <c r="G3" s="323"/>
      <c r="H3" s="323"/>
      <c r="I3" s="323"/>
      <c r="J3"/>
      <c r="K3" s="11"/>
      <c r="L3" s="3"/>
      <c r="N3" s="3"/>
      <c r="O3" s="3"/>
      <c r="P3" s="3"/>
      <c r="Q3" s="3"/>
      <c r="R3" s="3"/>
      <c r="S3" s="3"/>
      <c r="T3" s="3"/>
      <c r="U3" s="101"/>
      <c r="V3" s="101" t="s">
        <v>2</v>
      </c>
      <c r="W3" s="102">
        <v>1056</v>
      </c>
      <c r="Y3" s="103"/>
      <c r="Z3" s="103"/>
      <c r="AB3" s="99"/>
    </row>
    <row r="4" spans="1:28" ht="27.75">
      <c r="A4" s="323"/>
      <c r="B4" s="323"/>
      <c r="C4" s="323"/>
      <c r="D4" s="323"/>
      <c r="E4" s="323"/>
      <c r="F4" s="323"/>
      <c r="G4" s="323"/>
      <c r="H4" s="323"/>
      <c r="I4" s="323"/>
      <c r="J4"/>
      <c r="L4" s="3"/>
      <c r="M4" s="3"/>
      <c r="N4" s="3"/>
      <c r="O4" s="3"/>
      <c r="P4" s="3"/>
      <c r="Q4" s="3"/>
      <c r="R4" s="3"/>
      <c r="S4" s="3"/>
      <c r="T4" s="3"/>
      <c r="U4" s="101"/>
      <c r="V4" s="104"/>
      <c r="W4" s="105"/>
      <c r="Y4" s="106"/>
      <c r="Z4" s="106"/>
      <c r="AB4" s="99"/>
    </row>
    <row r="5" spans="1:28" ht="18.75">
      <c r="F5" s="107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8" t="s">
        <v>6</v>
      </c>
      <c r="Y5" s="207"/>
      <c r="Z5" s="207"/>
      <c r="AA5" s="207"/>
      <c r="AB5" s="207"/>
    </row>
    <row r="6" spans="1:28">
      <c r="A6" s="324" t="s">
        <v>7</v>
      </c>
      <c r="B6" s="297" t="s">
        <v>8</v>
      </c>
      <c r="C6" s="297" t="s">
        <v>9</v>
      </c>
      <c r="D6" s="297" t="s">
        <v>10</v>
      </c>
      <c r="E6" s="297" t="s">
        <v>11</v>
      </c>
      <c r="F6" s="274" t="s">
        <v>47</v>
      </c>
      <c r="G6" s="275"/>
      <c r="H6" s="276"/>
      <c r="I6" s="283" t="s">
        <v>12</v>
      </c>
      <c r="J6" s="278" t="s">
        <v>37</v>
      </c>
      <c r="K6" s="278"/>
      <c r="L6" s="278"/>
      <c r="M6" s="278"/>
      <c r="N6" s="283" t="s">
        <v>13</v>
      </c>
      <c r="O6" s="280" t="s">
        <v>5</v>
      </c>
      <c r="P6" s="283" t="s">
        <v>31</v>
      </c>
      <c r="Q6" s="286" t="s">
        <v>38</v>
      </c>
      <c r="R6" s="289" t="s">
        <v>39</v>
      </c>
      <c r="S6" s="318" t="s">
        <v>209</v>
      </c>
      <c r="T6" s="318"/>
      <c r="U6" s="318"/>
      <c r="V6" s="319" t="s">
        <v>220</v>
      </c>
      <c r="W6" s="320" t="s">
        <v>224</v>
      </c>
    </row>
    <row r="7" spans="1:28" ht="15" customHeight="1">
      <c r="A7" s="325"/>
      <c r="B7" s="297"/>
      <c r="C7" s="297"/>
      <c r="D7" s="297"/>
      <c r="E7" s="297"/>
      <c r="F7" s="277" t="s">
        <v>3</v>
      </c>
      <c r="G7" s="273" t="s">
        <v>46</v>
      </c>
      <c r="H7" s="273"/>
      <c r="I7" s="284"/>
      <c r="J7" s="279" t="s">
        <v>40</v>
      </c>
      <c r="K7" s="267" t="s">
        <v>41</v>
      </c>
      <c r="L7" s="269" t="s">
        <v>42</v>
      </c>
      <c r="M7" s="270" t="s">
        <v>43</v>
      </c>
      <c r="N7" s="284"/>
      <c r="O7" s="281"/>
      <c r="P7" s="284"/>
      <c r="Q7" s="287"/>
      <c r="R7" s="290"/>
      <c r="S7" s="321" t="s">
        <v>210</v>
      </c>
      <c r="T7" s="321" t="s">
        <v>215</v>
      </c>
      <c r="U7" s="321"/>
      <c r="V7" s="319"/>
      <c r="W7" s="320"/>
    </row>
    <row r="8" spans="1:28">
      <c r="A8" s="326"/>
      <c r="B8" s="297"/>
      <c r="C8" s="297"/>
      <c r="D8" s="297"/>
      <c r="E8" s="297"/>
      <c r="F8" s="277"/>
      <c r="G8" s="14" t="s">
        <v>22</v>
      </c>
      <c r="H8" s="15" t="s">
        <v>23</v>
      </c>
      <c r="I8" s="285"/>
      <c r="J8" s="279"/>
      <c r="K8" s="268"/>
      <c r="L8" s="269"/>
      <c r="M8" s="270"/>
      <c r="N8" s="285"/>
      <c r="O8" s="282"/>
      <c r="P8" s="285"/>
      <c r="Q8" s="288"/>
      <c r="R8" s="291"/>
      <c r="S8" s="321"/>
      <c r="T8" s="109" t="s">
        <v>216</v>
      </c>
      <c r="U8" s="110" t="s">
        <v>218</v>
      </c>
      <c r="V8" s="319"/>
      <c r="W8" s="320"/>
    </row>
    <row r="9" spans="1:28">
      <c r="A9" s="317" t="s">
        <v>28</v>
      </c>
      <c r="B9" s="317"/>
      <c r="C9" s="317"/>
      <c r="D9" s="317"/>
      <c r="E9" s="317"/>
      <c r="F9" s="27">
        <f>G9+H9</f>
        <v>3335.7105647716389</v>
      </c>
      <c r="G9" s="27">
        <f>SUM(G10:G1083)</f>
        <v>2433.919867664692</v>
      </c>
      <c r="H9" s="27">
        <f>SUM(H10:H1083)</f>
        <v>901.79069710694694</v>
      </c>
      <c r="I9" s="27"/>
      <c r="J9" s="27">
        <f>SUM(J10:J1083)</f>
        <v>1629.17</v>
      </c>
      <c r="K9" s="27">
        <f>SUM(K10:K1083)</f>
        <v>1160.3399999999995</v>
      </c>
      <c r="L9" s="27"/>
      <c r="M9" s="27">
        <f>SUM(M10:M1083)</f>
        <v>584.9699999999998</v>
      </c>
      <c r="N9" s="27"/>
      <c r="O9" s="17">
        <f>SUM(O10:O1083)</f>
        <v>25.25</v>
      </c>
      <c r="P9" s="27"/>
      <c r="Q9" s="27"/>
      <c r="R9" s="27"/>
      <c r="S9" s="27"/>
      <c r="T9" s="27"/>
      <c r="U9" s="27"/>
      <c r="V9" s="27"/>
      <c r="W9" s="27"/>
    </row>
    <row r="10" spans="1:28" ht="18.75">
      <c r="A10" s="63">
        <v>1</v>
      </c>
      <c r="B10" s="65" t="s">
        <v>120</v>
      </c>
      <c r="C10" s="133" t="s">
        <v>230</v>
      </c>
      <c r="D10" s="114" t="s">
        <v>121</v>
      </c>
      <c r="E10" s="114" t="s">
        <v>122</v>
      </c>
      <c r="F10" s="121">
        <v>9.0615059369399997</v>
      </c>
      <c r="G10" s="121">
        <v>9.0615059369399997</v>
      </c>
      <c r="H10" s="121">
        <v>0</v>
      </c>
      <c r="I10" s="117">
        <v>1</v>
      </c>
      <c r="J10" s="83">
        <v>2.4900000000000002</v>
      </c>
      <c r="K10" s="118">
        <v>0</v>
      </c>
      <c r="L10" s="118">
        <v>0</v>
      </c>
      <c r="M10" s="118">
        <v>0</v>
      </c>
      <c r="N10" s="22">
        <v>28</v>
      </c>
      <c r="O10" s="83">
        <v>0</v>
      </c>
      <c r="P10" s="75">
        <v>0</v>
      </c>
      <c r="Q10" s="75">
        <v>2</v>
      </c>
      <c r="R10" s="75">
        <v>2</v>
      </c>
      <c r="S10" s="152"/>
      <c r="T10" s="152"/>
      <c r="U10" s="152"/>
      <c r="V10" s="152"/>
      <c r="W10" s="152"/>
    </row>
    <row r="11" spans="1:28" ht="18.75">
      <c r="A11" s="63">
        <v>2</v>
      </c>
      <c r="B11" s="65" t="s">
        <v>120</v>
      </c>
      <c r="C11" s="133" t="s">
        <v>231</v>
      </c>
      <c r="D11" s="114" t="s">
        <v>121</v>
      </c>
      <c r="E11" s="114" t="s">
        <v>122</v>
      </c>
      <c r="F11" s="121">
        <v>0</v>
      </c>
      <c r="G11" s="121">
        <v>0</v>
      </c>
      <c r="H11" s="121">
        <v>0</v>
      </c>
      <c r="I11" s="117">
        <v>1</v>
      </c>
      <c r="J11" s="83">
        <v>1.45</v>
      </c>
      <c r="K11" s="118">
        <v>0</v>
      </c>
      <c r="L11" s="118">
        <v>0</v>
      </c>
      <c r="M11" s="118">
        <v>0</v>
      </c>
      <c r="N11" s="22">
        <v>26</v>
      </c>
      <c r="O11" s="83">
        <v>0</v>
      </c>
      <c r="P11" s="75">
        <v>0</v>
      </c>
      <c r="Q11" s="75">
        <v>2</v>
      </c>
      <c r="R11" s="75">
        <v>2</v>
      </c>
      <c r="S11" s="152"/>
      <c r="T11" s="152"/>
      <c r="U11" s="152"/>
      <c r="V11" s="152"/>
      <c r="W11" s="152"/>
    </row>
    <row r="12" spans="1:28" ht="18.75">
      <c r="A12" s="63">
        <v>3</v>
      </c>
      <c r="B12" s="65" t="s">
        <v>120</v>
      </c>
      <c r="C12" s="133" t="s">
        <v>232</v>
      </c>
      <c r="D12" s="114" t="s">
        <v>121</v>
      </c>
      <c r="E12" s="114" t="s">
        <v>122</v>
      </c>
      <c r="F12" s="121">
        <v>0</v>
      </c>
      <c r="G12" s="121">
        <v>0</v>
      </c>
      <c r="H12" s="121">
        <v>0</v>
      </c>
      <c r="I12" s="117">
        <v>1</v>
      </c>
      <c r="J12" s="83">
        <v>4.58</v>
      </c>
      <c r="K12" s="118">
        <v>0</v>
      </c>
      <c r="L12" s="118">
        <v>0</v>
      </c>
      <c r="M12" s="118">
        <v>0</v>
      </c>
      <c r="N12" s="22">
        <v>26</v>
      </c>
      <c r="O12" s="83">
        <v>0</v>
      </c>
      <c r="P12" s="75">
        <v>0</v>
      </c>
      <c r="Q12" s="75">
        <v>2</v>
      </c>
      <c r="R12" s="75">
        <v>2</v>
      </c>
      <c r="S12" s="152"/>
      <c r="T12" s="152"/>
      <c r="U12" s="152"/>
      <c r="V12" s="152"/>
      <c r="W12" s="152"/>
    </row>
    <row r="13" spans="1:28" ht="18.75">
      <c r="A13" s="63">
        <v>4</v>
      </c>
      <c r="B13" s="65" t="s">
        <v>120</v>
      </c>
      <c r="C13" s="194" t="s">
        <v>233</v>
      </c>
      <c r="D13" s="63" t="s">
        <v>121</v>
      </c>
      <c r="E13" s="63" t="s">
        <v>122</v>
      </c>
      <c r="F13" s="111">
        <v>0</v>
      </c>
      <c r="G13" s="111">
        <v>0</v>
      </c>
      <c r="H13" s="111">
        <v>0</v>
      </c>
      <c r="I13" s="22">
        <v>3</v>
      </c>
      <c r="J13" s="83">
        <v>1.31</v>
      </c>
      <c r="K13" s="83">
        <v>0</v>
      </c>
      <c r="L13" s="83">
        <v>0</v>
      </c>
      <c r="M13" s="83">
        <v>0</v>
      </c>
      <c r="N13" s="22">
        <v>0</v>
      </c>
      <c r="O13" s="83">
        <v>0</v>
      </c>
      <c r="P13" s="75">
        <v>0</v>
      </c>
      <c r="Q13" s="75">
        <v>2</v>
      </c>
      <c r="R13" s="75">
        <v>2</v>
      </c>
      <c r="S13" s="152"/>
      <c r="T13" s="152"/>
      <c r="U13" s="152"/>
      <c r="V13" s="152"/>
      <c r="W13" s="152"/>
    </row>
    <row r="14" spans="1:28" ht="18.75">
      <c r="A14" s="63">
        <v>5</v>
      </c>
      <c r="B14" s="170" t="s">
        <v>123</v>
      </c>
      <c r="C14" s="63" t="s">
        <v>44</v>
      </c>
      <c r="D14" s="63" t="s">
        <v>121</v>
      </c>
      <c r="E14" s="63" t="s">
        <v>122</v>
      </c>
      <c r="F14" s="111">
        <v>17.94538381409</v>
      </c>
      <c r="G14" s="111">
        <v>3.5084597147699998</v>
      </c>
      <c r="H14" s="111">
        <v>14.436924099320001</v>
      </c>
      <c r="I14" s="22">
        <v>1</v>
      </c>
      <c r="J14" s="83">
        <v>0</v>
      </c>
      <c r="K14" s="111">
        <v>18.14</v>
      </c>
      <c r="L14" s="83">
        <v>0</v>
      </c>
      <c r="M14" s="83">
        <v>0</v>
      </c>
      <c r="N14" s="22">
        <v>26</v>
      </c>
      <c r="O14" s="83">
        <v>0</v>
      </c>
      <c r="P14" s="75">
        <v>0</v>
      </c>
      <c r="Q14" s="75">
        <v>2</v>
      </c>
      <c r="R14" s="75">
        <v>2</v>
      </c>
      <c r="S14" s="152"/>
      <c r="T14" s="152"/>
      <c r="U14" s="152"/>
      <c r="V14" s="152"/>
      <c r="W14" s="152"/>
    </row>
    <row r="15" spans="1:28" ht="18.75">
      <c r="A15" s="63">
        <v>6</v>
      </c>
      <c r="B15" s="170" t="s">
        <v>124</v>
      </c>
      <c r="C15" s="194" t="s">
        <v>230</v>
      </c>
      <c r="D15" s="63" t="s">
        <v>121</v>
      </c>
      <c r="E15" s="63" t="s">
        <v>122</v>
      </c>
      <c r="F15" s="111">
        <v>13.2704262348</v>
      </c>
      <c r="G15" s="111">
        <v>13.2704262348</v>
      </c>
      <c r="H15" s="111">
        <v>0</v>
      </c>
      <c r="I15" s="22">
        <v>2</v>
      </c>
      <c r="J15" s="83">
        <v>6.87</v>
      </c>
      <c r="K15" s="111">
        <v>0</v>
      </c>
      <c r="L15" s="83">
        <v>0</v>
      </c>
      <c r="M15" s="83">
        <v>0</v>
      </c>
      <c r="N15" s="22">
        <v>0</v>
      </c>
      <c r="O15" s="83">
        <v>0</v>
      </c>
      <c r="P15" s="75">
        <v>0</v>
      </c>
      <c r="Q15" s="75">
        <v>2</v>
      </c>
      <c r="R15" s="75">
        <v>2</v>
      </c>
      <c r="S15" s="152"/>
      <c r="T15" s="152"/>
      <c r="U15" s="152"/>
      <c r="V15" s="152"/>
      <c r="W15" s="152"/>
    </row>
    <row r="16" spans="1:28" ht="18.75">
      <c r="A16" s="63">
        <v>7</v>
      </c>
      <c r="B16" s="170" t="s">
        <v>124</v>
      </c>
      <c r="C16" s="194" t="s">
        <v>231</v>
      </c>
      <c r="D16" s="63" t="s">
        <v>121</v>
      </c>
      <c r="E16" s="63" t="s">
        <v>122</v>
      </c>
      <c r="F16" s="111">
        <v>0</v>
      </c>
      <c r="G16" s="111">
        <v>0</v>
      </c>
      <c r="H16" s="111">
        <v>0</v>
      </c>
      <c r="I16" s="22">
        <v>2</v>
      </c>
      <c r="J16" s="83">
        <v>5.58</v>
      </c>
      <c r="K16" s="111">
        <v>0</v>
      </c>
      <c r="L16" s="83">
        <v>0</v>
      </c>
      <c r="M16" s="83">
        <v>0</v>
      </c>
      <c r="N16" s="22">
        <v>0</v>
      </c>
      <c r="O16" s="83">
        <v>0</v>
      </c>
      <c r="P16" s="75">
        <v>0</v>
      </c>
      <c r="Q16" s="75">
        <v>2</v>
      </c>
      <c r="R16" s="75">
        <v>2</v>
      </c>
      <c r="S16" s="152"/>
      <c r="T16" s="152"/>
      <c r="U16" s="152"/>
      <c r="V16" s="152"/>
      <c r="W16" s="152"/>
    </row>
    <row r="17" spans="1:23" ht="18.75">
      <c r="A17" s="63">
        <v>8</v>
      </c>
      <c r="B17" s="170" t="s">
        <v>124</v>
      </c>
      <c r="C17" s="194" t="s">
        <v>232</v>
      </c>
      <c r="D17" s="63" t="s">
        <v>121</v>
      </c>
      <c r="E17" s="63" t="s">
        <v>122</v>
      </c>
      <c r="F17" s="111">
        <v>0</v>
      </c>
      <c r="G17" s="111">
        <v>0</v>
      </c>
      <c r="H17" s="111">
        <v>0</v>
      </c>
      <c r="I17" s="22">
        <v>3</v>
      </c>
      <c r="J17" s="83">
        <v>0.82</v>
      </c>
      <c r="K17" s="111">
        <v>0</v>
      </c>
      <c r="L17" s="83">
        <v>0</v>
      </c>
      <c r="M17" s="83">
        <v>0</v>
      </c>
      <c r="N17" s="22">
        <v>0</v>
      </c>
      <c r="O17" s="83">
        <v>0</v>
      </c>
      <c r="P17" s="75">
        <v>0</v>
      </c>
      <c r="Q17" s="75">
        <v>2</v>
      </c>
      <c r="R17" s="75">
        <v>2</v>
      </c>
      <c r="S17" s="152"/>
      <c r="T17" s="152"/>
      <c r="U17" s="152"/>
      <c r="V17" s="152"/>
      <c r="W17" s="152"/>
    </row>
    <row r="18" spans="1:23" ht="18.75">
      <c r="A18" s="63">
        <v>9</v>
      </c>
      <c r="B18" s="170" t="s">
        <v>125</v>
      </c>
      <c r="C18" s="194" t="s">
        <v>230</v>
      </c>
      <c r="D18" s="63" t="s">
        <v>121</v>
      </c>
      <c r="E18" s="63" t="s">
        <v>122</v>
      </c>
      <c r="F18" s="111">
        <v>8.4250774181899999</v>
      </c>
      <c r="G18" s="111">
        <v>8.4250774181899999</v>
      </c>
      <c r="H18" s="111">
        <v>0</v>
      </c>
      <c r="I18" s="22">
        <v>1</v>
      </c>
      <c r="J18" s="83">
        <v>2.84</v>
      </c>
      <c r="K18" s="83">
        <v>0</v>
      </c>
      <c r="L18" s="83" t="s">
        <v>207</v>
      </c>
      <c r="M18" s="83">
        <v>0</v>
      </c>
      <c r="N18" s="22">
        <v>17</v>
      </c>
      <c r="O18" s="83">
        <v>0</v>
      </c>
      <c r="P18" s="75">
        <v>0</v>
      </c>
      <c r="Q18" s="75">
        <v>2</v>
      </c>
      <c r="R18" s="75">
        <v>2</v>
      </c>
      <c r="S18" s="152"/>
      <c r="T18" s="152"/>
      <c r="U18" s="152"/>
      <c r="V18" s="152"/>
      <c r="W18" s="152"/>
    </row>
    <row r="19" spans="1:23" ht="18.75">
      <c r="A19" s="63">
        <v>10</v>
      </c>
      <c r="B19" s="170" t="s">
        <v>125</v>
      </c>
      <c r="C19" s="194" t="s">
        <v>231</v>
      </c>
      <c r="D19" s="63" t="s">
        <v>121</v>
      </c>
      <c r="E19" s="63" t="s">
        <v>122</v>
      </c>
      <c r="F19" s="111">
        <v>0</v>
      </c>
      <c r="G19" s="111">
        <v>0</v>
      </c>
      <c r="H19" s="111">
        <v>0</v>
      </c>
      <c r="I19" s="22">
        <v>1</v>
      </c>
      <c r="J19" s="83">
        <v>4.3600000000000003</v>
      </c>
      <c r="K19" s="111">
        <v>0</v>
      </c>
      <c r="L19" s="111">
        <v>0</v>
      </c>
      <c r="M19" s="111">
        <v>0</v>
      </c>
      <c r="N19" s="22">
        <v>23</v>
      </c>
      <c r="O19" s="83">
        <v>0</v>
      </c>
      <c r="P19" s="75">
        <v>0</v>
      </c>
      <c r="Q19" s="75">
        <v>2</v>
      </c>
      <c r="R19" s="75">
        <v>2</v>
      </c>
      <c r="S19" s="152"/>
      <c r="T19" s="152"/>
      <c r="U19" s="152"/>
      <c r="V19" s="152"/>
      <c r="W19" s="152"/>
    </row>
    <row r="20" spans="1:23" ht="18.75">
      <c r="A20" s="63">
        <v>11</v>
      </c>
      <c r="B20" s="170" t="s">
        <v>125</v>
      </c>
      <c r="C20" s="194" t="s">
        <v>232</v>
      </c>
      <c r="D20" s="63" t="s">
        <v>121</v>
      </c>
      <c r="E20" s="63" t="s">
        <v>122</v>
      </c>
      <c r="F20" s="111">
        <v>0</v>
      </c>
      <c r="G20" s="111">
        <v>0</v>
      </c>
      <c r="H20" s="111">
        <v>0</v>
      </c>
      <c r="I20" s="22">
        <v>3</v>
      </c>
      <c r="J20" s="212">
        <v>1.23</v>
      </c>
      <c r="K20" s="111">
        <v>0</v>
      </c>
      <c r="L20" s="111">
        <v>0</v>
      </c>
      <c r="M20" s="111">
        <v>0</v>
      </c>
      <c r="N20" s="63">
        <v>0</v>
      </c>
      <c r="O20" s="83">
        <v>0</v>
      </c>
      <c r="P20" s="75">
        <v>0</v>
      </c>
      <c r="Q20" s="75">
        <v>2</v>
      </c>
      <c r="R20" s="75">
        <v>2</v>
      </c>
      <c r="S20" s="152"/>
      <c r="T20" s="152"/>
      <c r="U20" s="152"/>
      <c r="V20" s="152"/>
      <c r="W20" s="152"/>
    </row>
    <row r="21" spans="1:23" ht="18.75">
      <c r="A21" s="63">
        <v>12</v>
      </c>
      <c r="B21" s="170" t="s">
        <v>126</v>
      </c>
      <c r="C21" s="194" t="s">
        <v>230</v>
      </c>
      <c r="D21" s="63" t="s">
        <v>121</v>
      </c>
      <c r="E21" s="63" t="s">
        <v>122</v>
      </c>
      <c r="F21" s="111">
        <v>41.185483843900002</v>
      </c>
      <c r="G21" s="111">
        <v>41.185483843900002</v>
      </c>
      <c r="H21" s="111">
        <v>0</v>
      </c>
      <c r="I21" s="22">
        <v>1</v>
      </c>
      <c r="J21" s="83">
        <v>13.12</v>
      </c>
      <c r="K21" s="83">
        <v>0</v>
      </c>
      <c r="L21" s="83" t="s">
        <v>207</v>
      </c>
      <c r="M21" s="83">
        <v>0</v>
      </c>
      <c r="N21" s="22">
        <v>18</v>
      </c>
      <c r="O21" s="83">
        <v>0</v>
      </c>
      <c r="P21" s="75">
        <v>0</v>
      </c>
      <c r="Q21" s="75">
        <v>2</v>
      </c>
      <c r="R21" s="75">
        <v>2</v>
      </c>
      <c r="S21" s="152"/>
      <c r="T21" s="152"/>
      <c r="U21" s="152"/>
      <c r="V21" s="152"/>
      <c r="W21" s="152"/>
    </row>
    <row r="22" spans="1:23" ht="18.75">
      <c r="A22" s="63">
        <v>13</v>
      </c>
      <c r="B22" s="170" t="s">
        <v>126</v>
      </c>
      <c r="C22" s="194" t="s">
        <v>231</v>
      </c>
      <c r="D22" s="63" t="s">
        <v>121</v>
      </c>
      <c r="E22" s="63" t="s">
        <v>122</v>
      </c>
      <c r="F22" s="111">
        <v>0</v>
      </c>
      <c r="G22" s="111">
        <v>0</v>
      </c>
      <c r="H22" s="111">
        <v>0</v>
      </c>
      <c r="I22" s="22">
        <v>1</v>
      </c>
      <c r="J22" s="83">
        <v>12.44</v>
      </c>
      <c r="K22" s="83">
        <v>0</v>
      </c>
      <c r="L22" s="83">
        <v>0</v>
      </c>
      <c r="M22" s="83">
        <v>0</v>
      </c>
      <c r="N22" s="22">
        <v>25</v>
      </c>
      <c r="O22" s="83">
        <v>0</v>
      </c>
      <c r="P22" s="75">
        <v>0</v>
      </c>
      <c r="Q22" s="75">
        <v>2</v>
      </c>
      <c r="R22" s="75">
        <v>2</v>
      </c>
      <c r="S22" s="152"/>
      <c r="T22" s="152"/>
      <c r="U22" s="152"/>
      <c r="V22" s="152"/>
      <c r="W22" s="152"/>
    </row>
    <row r="23" spans="1:23" ht="18.75">
      <c r="A23" s="63">
        <v>14</v>
      </c>
      <c r="B23" s="170" t="s">
        <v>126</v>
      </c>
      <c r="C23" s="194" t="s">
        <v>232</v>
      </c>
      <c r="D23" s="63" t="s">
        <v>121</v>
      </c>
      <c r="E23" s="63" t="s">
        <v>122</v>
      </c>
      <c r="F23" s="111">
        <v>0</v>
      </c>
      <c r="G23" s="111">
        <v>0</v>
      </c>
      <c r="H23" s="111">
        <v>0</v>
      </c>
      <c r="I23" s="22">
        <v>1</v>
      </c>
      <c r="J23" s="212">
        <v>9.3699999999999992</v>
      </c>
      <c r="K23" s="83">
        <v>0</v>
      </c>
      <c r="L23" s="83">
        <v>0</v>
      </c>
      <c r="M23" s="83">
        <v>0</v>
      </c>
      <c r="N23" s="63">
        <v>25</v>
      </c>
      <c r="O23" s="83">
        <v>0</v>
      </c>
      <c r="P23" s="75">
        <v>0</v>
      </c>
      <c r="Q23" s="75">
        <v>2</v>
      </c>
      <c r="R23" s="75">
        <v>2</v>
      </c>
      <c r="S23" s="152"/>
      <c r="T23" s="152"/>
      <c r="U23" s="152"/>
      <c r="V23" s="152"/>
      <c r="W23" s="152"/>
    </row>
    <row r="24" spans="1:23" ht="18.75">
      <c r="A24" s="63">
        <v>15</v>
      </c>
      <c r="B24" s="170" t="s">
        <v>126</v>
      </c>
      <c r="C24" s="194" t="s">
        <v>233</v>
      </c>
      <c r="D24" s="63" t="s">
        <v>121</v>
      </c>
      <c r="E24" s="63" t="s">
        <v>122</v>
      </c>
      <c r="F24" s="111">
        <v>0</v>
      </c>
      <c r="G24" s="111">
        <v>0</v>
      </c>
      <c r="H24" s="111">
        <v>0</v>
      </c>
      <c r="I24" s="22">
        <v>3</v>
      </c>
      <c r="J24" s="212">
        <v>6.26</v>
      </c>
      <c r="K24" s="83">
        <v>0</v>
      </c>
      <c r="L24" s="83">
        <v>0</v>
      </c>
      <c r="M24" s="83">
        <v>0</v>
      </c>
      <c r="N24" s="63">
        <v>0</v>
      </c>
      <c r="O24" s="83">
        <v>0</v>
      </c>
      <c r="P24" s="75">
        <v>0</v>
      </c>
      <c r="Q24" s="75">
        <v>2</v>
      </c>
      <c r="R24" s="75">
        <v>2</v>
      </c>
      <c r="S24" s="152"/>
      <c r="T24" s="152"/>
      <c r="U24" s="152"/>
      <c r="V24" s="152"/>
      <c r="W24" s="152"/>
    </row>
    <row r="25" spans="1:23" ht="18.75">
      <c r="A25" s="63">
        <v>16</v>
      </c>
      <c r="B25" s="170" t="s">
        <v>127</v>
      </c>
      <c r="C25" s="194" t="s">
        <v>230</v>
      </c>
      <c r="D25" s="63" t="s">
        <v>121</v>
      </c>
      <c r="E25" s="63" t="s">
        <v>122</v>
      </c>
      <c r="F25" s="111">
        <v>13.311075432959299</v>
      </c>
      <c r="G25" s="111">
        <v>9.7155089771899998</v>
      </c>
      <c r="H25" s="111">
        <v>3.5955664557693003</v>
      </c>
      <c r="I25" s="22">
        <v>1</v>
      </c>
      <c r="J25" s="83">
        <v>2.64</v>
      </c>
      <c r="K25" s="83">
        <v>0</v>
      </c>
      <c r="L25" s="83">
        <v>0</v>
      </c>
      <c r="M25" s="83">
        <v>0</v>
      </c>
      <c r="N25" s="22">
        <v>27</v>
      </c>
      <c r="O25" s="83">
        <v>0</v>
      </c>
      <c r="P25" s="75">
        <v>0</v>
      </c>
      <c r="Q25" s="75">
        <v>2</v>
      </c>
      <c r="R25" s="75">
        <v>2</v>
      </c>
      <c r="S25" s="152"/>
      <c r="T25" s="152"/>
      <c r="U25" s="152"/>
      <c r="V25" s="152"/>
      <c r="W25" s="152"/>
    </row>
    <row r="26" spans="1:23" ht="18.75">
      <c r="A26" s="63">
        <v>17</v>
      </c>
      <c r="B26" s="170" t="s">
        <v>127</v>
      </c>
      <c r="C26" s="194" t="s">
        <v>231</v>
      </c>
      <c r="D26" s="63" t="s">
        <v>121</v>
      </c>
      <c r="E26" s="63" t="s">
        <v>122</v>
      </c>
      <c r="F26" s="111">
        <v>0</v>
      </c>
      <c r="G26" s="111">
        <v>0</v>
      </c>
      <c r="H26" s="111">
        <v>0</v>
      </c>
      <c r="I26" s="22">
        <v>1</v>
      </c>
      <c r="J26" s="83">
        <v>3.41</v>
      </c>
      <c r="K26" s="83">
        <v>0</v>
      </c>
      <c r="L26" s="83">
        <v>0</v>
      </c>
      <c r="M26" s="83">
        <v>0</v>
      </c>
      <c r="N26" s="22">
        <v>25</v>
      </c>
      <c r="O26" s="83">
        <v>0</v>
      </c>
      <c r="P26" s="75">
        <v>0</v>
      </c>
      <c r="Q26" s="75">
        <v>2</v>
      </c>
      <c r="R26" s="75">
        <v>2</v>
      </c>
      <c r="S26" s="152"/>
      <c r="T26" s="152"/>
      <c r="U26" s="152"/>
      <c r="V26" s="152"/>
      <c r="W26" s="152"/>
    </row>
    <row r="27" spans="1:23" ht="18.75">
      <c r="A27" s="63">
        <v>18</v>
      </c>
      <c r="B27" s="170" t="s">
        <v>127</v>
      </c>
      <c r="C27" s="194" t="s">
        <v>232</v>
      </c>
      <c r="D27" s="63" t="s">
        <v>121</v>
      </c>
      <c r="E27" s="63" t="s">
        <v>122</v>
      </c>
      <c r="F27" s="111">
        <v>0</v>
      </c>
      <c r="G27" s="111">
        <v>0</v>
      </c>
      <c r="H27" s="111">
        <v>0</v>
      </c>
      <c r="I27" s="22">
        <v>1</v>
      </c>
      <c r="J27" s="83">
        <v>4.3499999999999996</v>
      </c>
      <c r="K27" s="83">
        <v>0</v>
      </c>
      <c r="L27" s="83">
        <v>0</v>
      </c>
      <c r="M27" s="83">
        <v>0</v>
      </c>
      <c r="N27" s="22">
        <v>20</v>
      </c>
      <c r="O27" s="83">
        <v>0</v>
      </c>
      <c r="P27" s="75">
        <v>60</v>
      </c>
      <c r="Q27" s="75">
        <v>2</v>
      </c>
      <c r="R27" s="75">
        <v>2</v>
      </c>
      <c r="S27" s="152"/>
      <c r="T27" s="152"/>
      <c r="U27" s="152"/>
      <c r="V27" s="152"/>
      <c r="W27" s="152"/>
    </row>
    <row r="28" spans="1:23" ht="18.75">
      <c r="A28" s="63">
        <v>19</v>
      </c>
      <c r="B28" s="170" t="s">
        <v>127</v>
      </c>
      <c r="C28" s="194" t="s">
        <v>233</v>
      </c>
      <c r="D28" s="63" t="s">
        <v>121</v>
      </c>
      <c r="E28" s="63" t="s">
        <v>122</v>
      </c>
      <c r="F28" s="111">
        <v>0</v>
      </c>
      <c r="G28" s="111">
        <v>0</v>
      </c>
      <c r="H28" s="111">
        <v>0</v>
      </c>
      <c r="I28" s="22">
        <v>3</v>
      </c>
      <c r="J28" s="212">
        <v>2.91</v>
      </c>
      <c r="K28" s="83">
        <v>0</v>
      </c>
      <c r="L28" s="83">
        <v>0</v>
      </c>
      <c r="M28" s="83">
        <v>0</v>
      </c>
      <c r="N28" s="63">
        <v>0</v>
      </c>
      <c r="O28" s="83">
        <v>0</v>
      </c>
      <c r="P28" s="75">
        <v>0</v>
      </c>
      <c r="Q28" s="75">
        <v>2</v>
      </c>
      <c r="R28" s="75">
        <v>2</v>
      </c>
      <c r="S28" s="152"/>
      <c r="T28" s="152"/>
      <c r="U28" s="152"/>
      <c r="V28" s="152"/>
      <c r="W28" s="152"/>
    </row>
    <row r="29" spans="1:23" ht="18.75">
      <c r="A29" s="63">
        <v>20</v>
      </c>
      <c r="B29" s="170" t="s">
        <v>128</v>
      </c>
      <c r="C29" s="133" t="s">
        <v>230</v>
      </c>
      <c r="D29" s="114" t="s">
        <v>121</v>
      </c>
      <c r="E29" s="114" t="s">
        <v>122</v>
      </c>
      <c r="F29" s="121">
        <v>98.060364324999995</v>
      </c>
      <c r="G29" s="121">
        <v>98.060364324999995</v>
      </c>
      <c r="H29" s="121">
        <v>0</v>
      </c>
      <c r="I29" s="117">
        <v>1</v>
      </c>
      <c r="J29" s="118">
        <v>4.83</v>
      </c>
      <c r="K29" s="118">
        <v>0</v>
      </c>
      <c r="L29" s="118">
        <v>0</v>
      </c>
      <c r="M29" s="118">
        <v>0</v>
      </c>
      <c r="N29" s="22">
        <v>3</v>
      </c>
      <c r="O29" s="83">
        <v>4.83</v>
      </c>
      <c r="P29" s="75">
        <v>100</v>
      </c>
      <c r="Q29" s="75">
        <v>2</v>
      </c>
      <c r="R29" s="75">
        <v>2</v>
      </c>
      <c r="S29" s="152"/>
      <c r="T29" s="152"/>
      <c r="U29" s="152"/>
      <c r="V29" s="152"/>
      <c r="W29" s="170" t="s">
        <v>228</v>
      </c>
    </row>
    <row r="30" spans="1:23" ht="18.75">
      <c r="A30" s="63">
        <v>21</v>
      </c>
      <c r="B30" s="170" t="s">
        <v>128</v>
      </c>
      <c r="C30" s="133" t="s">
        <v>231</v>
      </c>
      <c r="D30" s="114" t="s">
        <v>121</v>
      </c>
      <c r="E30" s="114" t="s">
        <v>122</v>
      </c>
      <c r="F30" s="121">
        <v>0</v>
      </c>
      <c r="G30" s="121">
        <v>0</v>
      </c>
      <c r="H30" s="121">
        <v>0</v>
      </c>
      <c r="I30" s="117">
        <v>1</v>
      </c>
      <c r="J30" s="118">
        <v>0</v>
      </c>
      <c r="K30" s="121">
        <v>0</v>
      </c>
      <c r="L30" s="118" t="s">
        <v>286</v>
      </c>
      <c r="M30" s="118">
        <v>16.059999999999999</v>
      </c>
      <c r="N30" s="22">
        <v>21</v>
      </c>
      <c r="O30" s="83">
        <v>0</v>
      </c>
      <c r="P30" s="75">
        <v>0</v>
      </c>
      <c r="Q30" s="75">
        <v>2</v>
      </c>
      <c r="R30" s="75">
        <v>2</v>
      </c>
      <c r="S30" s="152"/>
      <c r="T30" s="152"/>
      <c r="U30" s="152"/>
      <c r="V30" s="152"/>
      <c r="W30" s="152"/>
    </row>
    <row r="31" spans="1:23" ht="18.75">
      <c r="A31" s="63">
        <v>22</v>
      </c>
      <c r="B31" s="170" t="s">
        <v>128</v>
      </c>
      <c r="C31" s="133" t="s">
        <v>232</v>
      </c>
      <c r="D31" s="114" t="s">
        <v>121</v>
      </c>
      <c r="E31" s="114" t="s">
        <v>122</v>
      </c>
      <c r="F31" s="121">
        <v>0</v>
      </c>
      <c r="G31" s="121">
        <v>0</v>
      </c>
      <c r="H31" s="121">
        <v>0</v>
      </c>
      <c r="I31" s="117">
        <v>1</v>
      </c>
      <c r="J31" s="118">
        <v>0</v>
      </c>
      <c r="K31" s="121">
        <v>0</v>
      </c>
      <c r="L31" s="118" t="s">
        <v>287</v>
      </c>
      <c r="M31" s="118">
        <v>17.78</v>
      </c>
      <c r="N31" s="22">
        <v>21</v>
      </c>
      <c r="O31" s="83">
        <v>0</v>
      </c>
      <c r="P31" s="75">
        <v>0</v>
      </c>
      <c r="Q31" s="75">
        <v>2</v>
      </c>
      <c r="R31" s="75">
        <v>2</v>
      </c>
      <c r="S31" s="152"/>
      <c r="T31" s="152"/>
      <c r="U31" s="152"/>
      <c r="V31" s="152"/>
      <c r="W31" s="152"/>
    </row>
    <row r="32" spans="1:23" ht="18.75">
      <c r="A32" s="63">
        <v>23</v>
      </c>
      <c r="B32" s="170" t="s">
        <v>128</v>
      </c>
      <c r="C32" s="133" t="s">
        <v>233</v>
      </c>
      <c r="D32" s="114" t="s">
        <v>121</v>
      </c>
      <c r="E32" s="114" t="s">
        <v>122</v>
      </c>
      <c r="F32" s="121">
        <v>0</v>
      </c>
      <c r="G32" s="121">
        <v>0</v>
      </c>
      <c r="H32" s="121">
        <v>0</v>
      </c>
      <c r="I32" s="117">
        <v>1</v>
      </c>
      <c r="J32" s="118">
        <v>0</v>
      </c>
      <c r="K32" s="121">
        <v>0</v>
      </c>
      <c r="L32" s="118" t="s">
        <v>309</v>
      </c>
      <c r="M32" s="118">
        <v>6.99</v>
      </c>
      <c r="N32" s="22">
        <v>22</v>
      </c>
      <c r="O32" s="83">
        <v>0</v>
      </c>
      <c r="P32" s="75">
        <v>0</v>
      </c>
      <c r="Q32" s="75">
        <v>2</v>
      </c>
      <c r="R32" s="75">
        <v>2</v>
      </c>
      <c r="S32" s="152"/>
      <c r="T32" s="152"/>
      <c r="U32" s="152"/>
      <c r="V32" s="152"/>
      <c r="W32" s="152"/>
    </row>
    <row r="33" spans="1:23" ht="18.75">
      <c r="A33" s="63">
        <v>24</v>
      </c>
      <c r="B33" s="170" t="s">
        <v>128</v>
      </c>
      <c r="C33" s="133" t="s">
        <v>234</v>
      </c>
      <c r="D33" s="114" t="s">
        <v>121</v>
      </c>
      <c r="E33" s="114" t="s">
        <v>122</v>
      </c>
      <c r="F33" s="121">
        <v>0</v>
      </c>
      <c r="G33" s="121">
        <v>0</v>
      </c>
      <c r="H33" s="121">
        <v>0</v>
      </c>
      <c r="I33" s="117">
        <v>1</v>
      </c>
      <c r="J33" s="118">
        <v>0</v>
      </c>
      <c r="K33" s="121">
        <v>0</v>
      </c>
      <c r="L33" s="118" t="s">
        <v>287</v>
      </c>
      <c r="M33" s="136">
        <v>48.83</v>
      </c>
      <c r="N33" s="22">
        <v>22</v>
      </c>
      <c r="O33" s="83">
        <v>0</v>
      </c>
      <c r="P33" s="75">
        <v>0</v>
      </c>
      <c r="Q33" s="75">
        <v>2</v>
      </c>
      <c r="R33" s="75">
        <v>2</v>
      </c>
      <c r="S33" s="152"/>
      <c r="T33" s="152"/>
      <c r="U33" s="152"/>
      <c r="V33" s="152"/>
      <c r="W33" s="152"/>
    </row>
    <row r="34" spans="1:23" ht="18.75">
      <c r="A34" s="63">
        <v>25</v>
      </c>
      <c r="B34" s="170" t="s">
        <v>128</v>
      </c>
      <c r="C34" s="194" t="s">
        <v>235</v>
      </c>
      <c r="D34" s="63" t="s">
        <v>121</v>
      </c>
      <c r="E34" s="63" t="s">
        <v>122</v>
      </c>
      <c r="F34" s="111">
        <v>0</v>
      </c>
      <c r="G34" s="111">
        <v>0</v>
      </c>
      <c r="H34" s="111">
        <v>0</v>
      </c>
      <c r="I34" s="22">
        <v>3</v>
      </c>
      <c r="J34" s="83">
        <v>3.25</v>
      </c>
      <c r="K34" s="111">
        <v>0</v>
      </c>
      <c r="L34" s="83">
        <v>0</v>
      </c>
      <c r="M34" s="212">
        <v>0</v>
      </c>
      <c r="N34" s="63">
        <v>0</v>
      </c>
      <c r="O34" s="83">
        <v>0</v>
      </c>
      <c r="P34" s="75">
        <v>0</v>
      </c>
      <c r="Q34" s="75">
        <v>2</v>
      </c>
      <c r="R34" s="75">
        <v>2</v>
      </c>
      <c r="S34" s="152"/>
      <c r="T34" s="152"/>
      <c r="U34" s="152"/>
      <c r="V34" s="152"/>
      <c r="W34" s="152"/>
    </row>
    <row r="35" spans="1:23" ht="18.75">
      <c r="A35" s="63">
        <v>26</v>
      </c>
      <c r="B35" s="170" t="s">
        <v>128</v>
      </c>
      <c r="C35" s="194" t="s">
        <v>236</v>
      </c>
      <c r="D35" s="63" t="s">
        <v>121</v>
      </c>
      <c r="E35" s="63" t="s">
        <v>122</v>
      </c>
      <c r="F35" s="111">
        <v>0</v>
      </c>
      <c r="G35" s="111">
        <v>0</v>
      </c>
      <c r="H35" s="111">
        <v>0</v>
      </c>
      <c r="I35" s="22">
        <v>1</v>
      </c>
      <c r="J35" s="83">
        <v>5.32</v>
      </c>
      <c r="K35" s="111">
        <v>0</v>
      </c>
      <c r="L35" s="83">
        <v>0</v>
      </c>
      <c r="M35" s="212">
        <v>0</v>
      </c>
      <c r="N35" s="63">
        <v>3</v>
      </c>
      <c r="O35" s="83">
        <v>0</v>
      </c>
      <c r="P35" s="75">
        <v>0</v>
      </c>
      <c r="Q35" s="75">
        <v>2</v>
      </c>
      <c r="R35" s="75">
        <v>2</v>
      </c>
      <c r="S35" s="152"/>
      <c r="T35" s="152"/>
      <c r="U35" s="152"/>
      <c r="V35" s="152"/>
      <c r="W35" s="152"/>
    </row>
    <row r="36" spans="1:23" ht="18.75">
      <c r="A36" s="63">
        <v>27</v>
      </c>
      <c r="B36" s="170" t="s">
        <v>129</v>
      </c>
      <c r="C36" s="194" t="s">
        <v>230</v>
      </c>
      <c r="D36" s="63" t="s">
        <v>121</v>
      </c>
      <c r="E36" s="63" t="s">
        <v>122</v>
      </c>
      <c r="F36" s="111">
        <v>33.631791613300003</v>
      </c>
      <c r="G36" s="111">
        <v>33.631791613300003</v>
      </c>
      <c r="H36" s="111">
        <v>0</v>
      </c>
      <c r="I36" s="22">
        <v>1</v>
      </c>
      <c r="J36" s="83">
        <v>8.27</v>
      </c>
      <c r="K36" s="83">
        <v>0</v>
      </c>
      <c r="L36" s="83" t="s">
        <v>207</v>
      </c>
      <c r="M36" s="83">
        <v>0</v>
      </c>
      <c r="N36" s="22">
        <v>20</v>
      </c>
      <c r="O36" s="83">
        <v>0</v>
      </c>
      <c r="P36" s="75">
        <v>0</v>
      </c>
      <c r="Q36" s="75">
        <v>2</v>
      </c>
      <c r="R36" s="75">
        <v>2</v>
      </c>
      <c r="S36" s="152"/>
      <c r="T36" s="152"/>
      <c r="U36" s="152"/>
      <c r="V36" s="152"/>
      <c r="W36" s="170"/>
    </row>
    <row r="37" spans="1:23" ht="18.75">
      <c r="A37" s="63">
        <v>28</v>
      </c>
      <c r="B37" s="170" t="s">
        <v>129</v>
      </c>
      <c r="C37" s="194" t="s">
        <v>231</v>
      </c>
      <c r="D37" s="63" t="s">
        <v>121</v>
      </c>
      <c r="E37" s="63" t="s">
        <v>122</v>
      </c>
      <c r="F37" s="111">
        <v>0</v>
      </c>
      <c r="G37" s="111">
        <v>0</v>
      </c>
      <c r="H37" s="111">
        <v>0</v>
      </c>
      <c r="I37" s="22">
        <v>1</v>
      </c>
      <c r="J37" s="83">
        <v>10.09</v>
      </c>
      <c r="K37" s="83">
        <v>0</v>
      </c>
      <c r="L37" s="83">
        <v>0</v>
      </c>
      <c r="M37" s="83">
        <v>0</v>
      </c>
      <c r="N37" s="22">
        <v>25</v>
      </c>
      <c r="O37" s="83">
        <v>0</v>
      </c>
      <c r="P37" s="75">
        <v>0</v>
      </c>
      <c r="Q37" s="75">
        <v>2</v>
      </c>
      <c r="R37" s="75">
        <v>2</v>
      </c>
      <c r="S37" s="152"/>
      <c r="T37" s="152"/>
      <c r="U37" s="152"/>
      <c r="V37" s="152"/>
      <c r="W37" s="170"/>
    </row>
    <row r="38" spans="1:23" ht="18.75">
      <c r="A38" s="63">
        <v>29</v>
      </c>
      <c r="B38" s="170" t="s">
        <v>129</v>
      </c>
      <c r="C38" s="194" t="s">
        <v>232</v>
      </c>
      <c r="D38" s="63" t="s">
        <v>121</v>
      </c>
      <c r="E38" s="63" t="s">
        <v>122</v>
      </c>
      <c r="F38" s="111">
        <v>0</v>
      </c>
      <c r="G38" s="111">
        <v>0</v>
      </c>
      <c r="H38" s="111">
        <v>0</v>
      </c>
      <c r="I38" s="22">
        <v>1</v>
      </c>
      <c r="J38" s="83">
        <v>9.6</v>
      </c>
      <c r="K38" s="83">
        <v>0</v>
      </c>
      <c r="L38" s="83">
        <v>0</v>
      </c>
      <c r="M38" s="83">
        <v>0</v>
      </c>
      <c r="N38" s="22">
        <v>25</v>
      </c>
      <c r="O38" s="83">
        <v>0</v>
      </c>
      <c r="P38" s="75">
        <v>0</v>
      </c>
      <c r="Q38" s="75">
        <v>2</v>
      </c>
      <c r="R38" s="75">
        <v>2</v>
      </c>
      <c r="S38" s="152"/>
      <c r="T38" s="152"/>
      <c r="U38" s="152"/>
      <c r="V38" s="152"/>
      <c r="W38" s="170"/>
    </row>
    <row r="39" spans="1:23" ht="18.75">
      <c r="A39" s="63">
        <v>30</v>
      </c>
      <c r="B39" s="170" t="s">
        <v>129</v>
      </c>
      <c r="C39" s="194" t="s">
        <v>233</v>
      </c>
      <c r="D39" s="63" t="s">
        <v>121</v>
      </c>
      <c r="E39" s="63" t="s">
        <v>122</v>
      </c>
      <c r="F39" s="111">
        <v>0</v>
      </c>
      <c r="G39" s="111">
        <v>0</v>
      </c>
      <c r="H39" s="111">
        <v>0</v>
      </c>
      <c r="I39" s="22">
        <v>3</v>
      </c>
      <c r="J39" s="83">
        <v>5.67</v>
      </c>
      <c r="K39" s="83">
        <v>0</v>
      </c>
      <c r="L39" s="83">
        <v>0</v>
      </c>
      <c r="M39" s="83">
        <v>0</v>
      </c>
      <c r="N39" s="63">
        <v>0</v>
      </c>
      <c r="O39" s="83">
        <v>0</v>
      </c>
      <c r="P39" s="75">
        <v>0</v>
      </c>
      <c r="Q39" s="75">
        <v>2</v>
      </c>
      <c r="R39" s="75">
        <v>2</v>
      </c>
      <c r="S39" s="152"/>
      <c r="T39" s="152"/>
      <c r="U39" s="152"/>
      <c r="V39" s="152"/>
      <c r="W39" s="152"/>
    </row>
    <row r="40" spans="1:23" ht="18.75">
      <c r="A40" s="63">
        <v>31</v>
      </c>
      <c r="B40" s="170" t="s">
        <v>130</v>
      </c>
      <c r="C40" s="63" t="s">
        <v>44</v>
      </c>
      <c r="D40" s="63" t="s">
        <v>121</v>
      </c>
      <c r="E40" s="63" t="s">
        <v>122</v>
      </c>
      <c r="F40" s="111">
        <v>17.221298554099999</v>
      </c>
      <c r="G40" s="111">
        <v>17.221298554099999</v>
      </c>
      <c r="H40" s="111">
        <v>0</v>
      </c>
      <c r="I40" s="22">
        <v>3</v>
      </c>
      <c r="J40" s="83">
        <v>17.22</v>
      </c>
      <c r="K40" s="111">
        <v>0</v>
      </c>
      <c r="L40" s="83">
        <v>0</v>
      </c>
      <c r="M40" s="83">
        <v>0</v>
      </c>
      <c r="N40" s="22">
        <v>0</v>
      </c>
      <c r="O40" s="83">
        <v>0</v>
      </c>
      <c r="P40" s="75">
        <v>0</v>
      </c>
      <c r="Q40" s="75">
        <v>2</v>
      </c>
      <c r="R40" s="75">
        <v>2</v>
      </c>
      <c r="S40" s="152"/>
      <c r="T40" s="152"/>
      <c r="U40" s="152"/>
      <c r="V40" s="152"/>
      <c r="W40" s="152"/>
    </row>
    <row r="41" spans="1:23" ht="18.75">
      <c r="A41" s="63">
        <v>32</v>
      </c>
      <c r="B41" s="170" t="s">
        <v>131</v>
      </c>
      <c r="C41" s="194" t="s">
        <v>230</v>
      </c>
      <c r="D41" s="63" t="s">
        <v>121</v>
      </c>
      <c r="E41" s="63" t="s">
        <v>122</v>
      </c>
      <c r="F41" s="111">
        <v>39.642435945899997</v>
      </c>
      <c r="G41" s="111">
        <v>39.642435945899997</v>
      </c>
      <c r="H41" s="111">
        <v>0</v>
      </c>
      <c r="I41" s="22">
        <v>1</v>
      </c>
      <c r="J41" s="83">
        <v>9.2899999999999991</v>
      </c>
      <c r="K41" s="83">
        <v>0</v>
      </c>
      <c r="L41" s="83" t="s">
        <v>207</v>
      </c>
      <c r="M41" s="83">
        <v>0</v>
      </c>
      <c r="N41" s="22">
        <v>15</v>
      </c>
      <c r="O41" s="83">
        <v>0</v>
      </c>
      <c r="P41" s="75">
        <v>0</v>
      </c>
      <c r="Q41" s="75">
        <v>2</v>
      </c>
      <c r="R41" s="75">
        <v>2</v>
      </c>
      <c r="S41" s="152"/>
      <c r="T41" s="152"/>
      <c r="U41" s="152"/>
      <c r="V41" s="152"/>
      <c r="W41" s="152"/>
    </row>
    <row r="42" spans="1:23" ht="18.75">
      <c r="A42" s="63">
        <v>33</v>
      </c>
      <c r="B42" s="170" t="s">
        <v>131</v>
      </c>
      <c r="C42" s="194" t="s">
        <v>231</v>
      </c>
      <c r="D42" s="63" t="s">
        <v>121</v>
      </c>
      <c r="E42" s="63" t="s">
        <v>122</v>
      </c>
      <c r="F42" s="111">
        <v>0</v>
      </c>
      <c r="G42" s="111">
        <v>0</v>
      </c>
      <c r="H42" s="111">
        <v>0</v>
      </c>
      <c r="I42" s="22">
        <v>1</v>
      </c>
      <c r="J42" s="83">
        <v>0</v>
      </c>
      <c r="K42" s="111">
        <v>0</v>
      </c>
      <c r="L42" s="83" t="s">
        <v>286</v>
      </c>
      <c r="M42" s="83">
        <v>16.52</v>
      </c>
      <c r="N42" s="22">
        <v>20</v>
      </c>
      <c r="O42" s="83">
        <v>0</v>
      </c>
      <c r="P42" s="75">
        <v>0</v>
      </c>
      <c r="Q42" s="75">
        <v>2</v>
      </c>
      <c r="R42" s="75">
        <v>2</v>
      </c>
      <c r="S42" s="152"/>
      <c r="T42" s="152"/>
      <c r="U42" s="152"/>
      <c r="V42" s="152"/>
      <c r="W42" s="152"/>
    </row>
    <row r="43" spans="1:23" ht="18.75">
      <c r="A43" s="63">
        <v>34</v>
      </c>
      <c r="B43" s="170" t="s">
        <v>131</v>
      </c>
      <c r="C43" s="194" t="s">
        <v>232</v>
      </c>
      <c r="D43" s="63" t="s">
        <v>121</v>
      </c>
      <c r="E43" s="63" t="s">
        <v>122</v>
      </c>
      <c r="F43" s="111">
        <v>0</v>
      </c>
      <c r="G43" s="111">
        <v>0</v>
      </c>
      <c r="H43" s="111">
        <v>0</v>
      </c>
      <c r="I43" s="22">
        <v>1</v>
      </c>
      <c r="J43" s="83">
        <v>0</v>
      </c>
      <c r="K43" s="111">
        <v>0</v>
      </c>
      <c r="L43" s="83" t="s">
        <v>288</v>
      </c>
      <c r="M43" s="83">
        <v>2.2799999999999998</v>
      </c>
      <c r="N43" s="22">
        <v>20</v>
      </c>
      <c r="O43" s="83">
        <v>0</v>
      </c>
      <c r="P43" s="75">
        <v>0</v>
      </c>
      <c r="Q43" s="75">
        <v>2</v>
      </c>
      <c r="R43" s="75">
        <v>2</v>
      </c>
      <c r="S43" s="152"/>
      <c r="T43" s="152"/>
      <c r="U43" s="152"/>
      <c r="V43" s="152"/>
      <c r="W43" s="152"/>
    </row>
    <row r="44" spans="1:23" ht="18.75">
      <c r="A44" s="63">
        <v>35</v>
      </c>
      <c r="B44" s="170" t="s">
        <v>131</v>
      </c>
      <c r="C44" s="194" t="s">
        <v>233</v>
      </c>
      <c r="D44" s="63" t="s">
        <v>121</v>
      </c>
      <c r="E44" s="63" t="s">
        <v>122</v>
      </c>
      <c r="F44" s="111">
        <v>0</v>
      </c>
      <c r="G44" s="111">
        <v>0</v>
      </c>
      <c r="H44" s="111">
        <v>0</v>
      </c>
      <c r="I44" s="22">
        <v>1</v>
      </c>
      <c r="J44" s="83">
        <v>3.18</v>
      </c>
      <c r="K44" s="111">
        <v>0</v>
      </c>
      <c r="L44" s="83">
        <v>0</v>
      </c>
      <c r="M44" s="83">
        <v>0</v>
      </c>
      <c r="N44" s="22">
        <v>20</v>
      </c>
      <c r="O44" s="83">
        <v>0</v>
      </c>
      <c r="P44" s="75">
        <v>60</v>
      </c>
      <c r="Q44" s="75">
        <v>2</v>
      </c>
      <c r="R44" s="75">
        <v>2</v>
      </c>
      <c r="S44" s="152"/>
      <c r="T44" s="152"/>
      <c r="U44" s="152"/>
      <c r="V44" s="152"/>
      <c r="W44" s="152"/>
    </row>
    <row r="45" spans="1:23" ht="18.75">
      <c r="A45" s="63">
        <v>36</v>
      </c>
      <c r="B45" s="170" t="s">
        <v>131</v>
      </c>
      <c r="C45" s="194" t="s">
        <v>234</v>
      </c>
      <c r="D45" s="63" t="s">
        <v>121</v>
      </c>
      <c r="E45" s="63" t="s">
        <v>122</v>
      </c>
      <c r="F45" s="111">
        <v>0</v>
      </c>
      <c r="G45" s="111">
        <v>0</v>
      </c>
      <c r="H45" s="111">
        <v>0</v>
      </c>
      <c r="I45" s="22">
        <v>1</v>
      </c>
      <c r="J45" s="83">
        <v>4.21</v>
      </c>
      <c r="K45" s="111">
        <v>0</v>
      </c>
      <c r="L45" s="83">
        <v>0</v>
      </c>
      <c r="M45" s="83">
        <v>0</v>
      </c>
      <c r="N45" s="22">
        <v>25</v>
      </c>
      <c r="O45" s="83">
        <v>0</v>
      </c>
      <c r="P45" s="75">
        <v>0</v>
      </c>
      <c r="Q45" s="75">
        <v>2</v>
      </c>
      <c r="R45" s="75">
        <v>2</v>
      </c>
      <c r="S45" s="152"/>
      <c r="T45" s="152"/>
      <c r="U45" s="152"/>
      <c r="V45" s="152"/>
      <c r="W45" s="152"/>
    </row>
    <row r="46" spans="1:23" ht="18.75">
      <c r="A46" s="63">
        <v>37</v>
      </c>
      <c r="B46" s="170" t="s">
        <v>131</v>
      </c>
      <c r="C46" s="194" t="s">
        <v>235</v>
      </c>
      <c r="D46" s="63" t="s">
        <v>121</v>
      </c>
      <c r="E46" s="63" t="s">
        <v>122</v>
      </c>
      <c r="F46" s="111">
        <v>0</v>
      </c>
      <c r="G46" s="111">
        <v>0</v>
      </c>
      <c r="H46" s="111">
        <v>0</v>
      </c>
      <c r="I46" s="22">
        <v>3</v>
      </c>
      <c r="J46" s="212">
        <v>4.16</v>
      </c>
      <c r="K46" s="212">
        <v>0</v>
      </c>
      <c r="L46" s="212">
        <v>0</v>
      </c>
      <c r="M46" s="212">
        <v>0</v>
      </c>
      <c r="N46" s="63">
        <v>0</v>
      </c>
      <c r="O46" s="83">
        <v>0</v>
      </c>
      <c r="P46" s="75">
        <v>0</v>
      </c>
      <c r="Q46" s="75">
        <v>2</v>
      </c>
      <c r="R46" s="75">
        <v>2</v>
      </c>
      <c r="S46" s="152"/>
      <c r="T46" s="152"/>
      <c r="U46" s="152"/>
      <c r="V46" s="152"/>
      <c r="W46" s="152"/>
    </row>
    <row r="47" spans="1:23" ht="18.75">
      <c r="A47" s="63">
        <v>38</v>
      </c>
      <c r="B47" s="170" t="s">
        <v>132</v>
      </c>
      <c r="C47" s="194" t="s">
        <v>230</v>
      </c>
      <c r="D47" s="63" t="s">
        <v>121</v>
      </c>
      <c r="E47" s="63" t="s">
        <v>122</v>
      </c>
      <c r="F47" s="111">
        <v>24.885264486198999</v>
      </c>
      <c r="G47" s="111">
        <v>22.6108439502</v>
      </c>
      <c r="H47" s="111">
        <v>2.274420535999</v>
      </c>
      <c r="I47" s="22">
        <v>3</v>
      </c>
      <c r="J47" s="83">
        <v>20.28</v>
      </c>
      <c r="K47" s="111">
        <v>0</v>
      </c>
      <c r="L47" s="83">
        <v>0</v>
      </c>
      <c r="M47" s="83">
        <v>0</v>
      </c>
      <c r="N47" s="22">
        <v>0</v>
      </c>
      <c r="O47" s="83">
        <v>0</v>
      </c>
      <c r="P47" s="75">
        <v>0</v>
      </c>
      <c r="Q47" s="75">
        <v>2</v>
      </c>
      <c r="R47" s="75">
        <v>2</v>
      </c>
      <c r="S47" s="152"/>
      <c r="T47" s="152"/>
      <c r="U47" s="152"/>
      <c r="V47" s="152"/>
      <c r="W47" s="152"/>
    </row>
    <row r="48" spans="1:23" ht="18.75">
      <c r="A48" s="63">
        <v>39</v>
      </c>
      <c r="B48" s="170" t="s">
        <v>132</v>
      </c>
      <c r="C48" s="194" t="s">
        <v>231</v>
      </c>
      <c r="D48" s="63" t="s">
        <v>121</v>
      </c>
      <c r="E48" s="63" t="s">
        <v>122</v>
      </c>
      <c r="F48" s="111">
        <v>0</v>
      </c>
      <c r="G48" s="111">
        <v>0</v>
      </c>
      <c r="H48" s="111">
        <v>0</v>
      </c>
      <c r="I48" s="22">
        <v>3</v>
      </c>
      <c r="J48" s="83">
        <v>0</v>
      </c>
      <c r="K48" s="111">
        <v>4.6100000000000003</v>
      </c>
      <c r="L48" s="83">
        <v>0</v>
      </c>
      <c r="M48" s="83">
        <v>0</v>
      </c>
      <c r="N48" s="22">
        <v>0</v>
      </c>
      <c r="O48" s="83">
        <v>0</v>
      </c>
      <c r="P48" s="75">
        <v>0</v>
      </c>
      <c r="Q48" s="75">
        <v>2</v>
      </c>
      <c r="R48" s="75">
        <v>2</v>
      </c>
      <c r="S48" s="152"/>
      <c r="T48" s="152"/>
      <c r="U48" s="152"/>
      <c r="V48" s="152"/>
      <c r="W48" s="152"/>
    </row>
    <row r="49" spans="1:46" ht="18.75">
      <c r="A49" s="63">
        <v>40</v>
      </c>
      <c r="B49" s="170" t="s">
        <v>133</v>
      </c>
      <c r="C49" s="194" t="s">
        <v>230</v>
      </c>
      <c r="D49" s="63" t="s">
        <v>121</v>
      </c>
      <c r="E49" s="63" t="s">
        <v>122</v>
      </c>
      <c r="F49" s="111">
        <v>7.1096391407742994</v>
      </c>
      <c r="G49" s="111">
        <v>2.87460938124</v>
      </c>
      <c r="H49" s="111">
        <v>4.2350297595342994</v>
      </c>
      <c r="I49" s="22">
        <v>2</v>
      </c>
      <c r="J49" s="83">
        <v>0</v>
      </c>
      <c r="K49" s="83">
        <v>5.0599999999999996</v>
      </c>
      <c r="L49" s="83">
        <v>0</v>
      </c>
      <c r="M49" s="83">
        <v>0</v>
      </c>
      <c r="N49" s="22">
        <v>0</v>
      </c>
      <c r="O49" s="83">
        <v>0</v>
      </c>
      <c r="P49" s="75">
        <v>0</v>
      </c>
      <c r="Q49" s="75">
        <v>2</v>
      </c>
      <c r="R49" s="75">
        <v>2</v>
      </c>
      <c r="S49" s="111"/>
      <c r="T49" s="111"/>
      <c r="U49" s="111"/>
      <c r="V49" s="111"/>
      <c r="W49" s="111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</row>
    <row r="50" spans="1:46" ht="18.75">
      <c r="A50" s="63">
        <v>41</v>
      </c>
      <c r="B50" s="170" t="s">
        <v>133</v>
      </c>
      <c r="C50" s="194" t="s">
        <v>231</v>
      </c>
      <c r="D50" s="63" t="s">
        <v>121</v>
      </c>
      <c r="E50" s="63" t="s">
        <v>122</v>
      </c>
      <c r="F50" s="111">
        <v>0</v>
      </c>
      <c r="G50" s="111">
        <v>0</v>
      </c>
      <c r="H50" s="111">
        <v>0</v>
      </c>
      <c r="I50" s="22">
        <v>3</v>
      </c>
      <c r="J50" s="83">
        <v>2.04</v>
      </c>
      <c r="K50" s="83">
        <v>0</v>
      </c>
      <c r="L50" s="83">
        <v>0</v>
      </c>
      <c r="M50" s="83">
        <v>0</v>
      </c>
      <c r="N50" s="22">
        <v>0</v>
      </c>
      <c r="O50" s="83">
        <v>0</v>
      </c>
      <c r="P50" s="75">
        <v>0</v>
      </c>
      <c r="Q50" s="75">
        <v>2</v>
      </c>
      <c r="R50" s="75">
        <v>2</v>
      </c>
      <c r="S50" s="111"/>
      <c r="T50" s="111"/>
      <c r="U50" s="111"/>
      <c r="V50" s="111"/>
      <c r="W50" s="111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</row>
    <row r="51" spans="1:46" ht="18.75">
      <c r="A51" s="63">
        <v>42</v>
      </c>
      <c r="B51" s="170" t="s">
        <v>134</v>
      </c>
      <c r="C51" s="194" t="s">
        <v>230</v>
      </c>
      <c r="D51" s="63" t="s">
        <v>121</v>
      </c>
      <c r="E51" s="63" t="s">
        <v>122</v>
      </c>
      <c r="F51" s="111">
        <v>7.2655042171500002</v>
      </c>
      <c r="G51" s="111">
        <v>2.1018709340199999</v>
      </c>
      <c r="H51" s="111">
        <v>5.1636332831300003</v>
      </c>
      <c r="I51" s="22">
        <v>1</v>
      </c>
      <c r="J51" s="83">
        <v>5.49</v>
      </c>
      <c r="K51" s="83">
        <v>0</v>
      </c>
      <c r="L51" s="83">
        <v>0</v>
      </c>
      <c r="M51" s="83">
        <v>0</v>
      </c>
      <c r="N51" s="22">
        <v>16</v>
      </c>
      <c r="O51" s="83">
        <v>0</v>
      </c>
      <c r="P51" s="75">
        <v>60</v>
      </c>
      <c r="Q51" s="75">
        <v>2</v>
      </c>
      <c r="R51" s="75">
        <v>2</v>
      </c>
      <c r="S51" s="152"/>
      <c r="T51" s="152"/>
      <c r="U51" s="152"/>
      <c r="V51" s="152"/>
      <c r="W51" s="152"/>
    </row>
    <row r="52" spans="1:46" ht="18.75">
      <c r="A52" s="63">
        <v>43</v>
      </c>
      <c r="B52" s="170" t="s">
        <v>134</v>
      </c>
      <c r="C52" s="194" t="s">
        <v>231</v>
      </c>
      <c r="D52" s="63" t="s">
        <v>121</v>
      </c>
      <c r="E52" s="63" t="s">
        <v>122</v>
      </c>
      <c r="F52" s="111">
        <v>0</v>
      </c>
      <c r="G52" s="111">
        <v>0</v>
      </c>
      <c r="H52" s="111">
        <v>0</v>
      </c>
      <c r="I52" s="22">
        <v>3</v>
      </c>
      <c r="J52" s="83">
        <v>1.78</v>
      </c>
      <c r="K52" s="83">
        <v>0</v>
      </c>
      <c r="L52" s="83">
        <v>0</v>
      </c>
      <c r="M52" s="83">
        <v>0</v>
      </c>
      <c r="N52" s="22">
        <v>0</v>
      </c>
      <c r="O52" s="83">
        <v>0</v>
      </c>
      <c r="P52" s="75">
        <v>0</v>
      </c>
      <c r="Q52" s="75">
        <v>2</v>
      </c>
      <c r="R52" s="75">
        <v>2</v>
      </c>
      <c r="S52" s="152"/>
      <c r="T52" s="152"/>
      <c r="U52" s="152"/>
      <c r="V52" s="152"/>
      <c r="W52" s="152"/>
    </row>
    <row r="53" spans="1:46" ht="18.75">
      <c r="A53" s="63">
        <v>44</v>
      </c>
      <c r="B53" s="170" t="s">
        <v>135</v>
      </c>
      <c r="C53" s="194" t="s">
        <v>230</v>
      </c>
      <c r="D53" s="63" t="s">
        <v>121</v>
      </c>
      <c r="E53" s="63" t="s">
        <v>122</v>
      </c>
      <c r="F53" s="111">
        <v>22.900410442009999</v>
      </c>
      <c r="G53" s="111">
        <v>18.5438947263</v>
      </c>
      <c r="H53" s="111">
        <v>4.3565157157099996</v>
      </c>
      <c r="I53" s="22">
        <v>1</v>
      </c>
      <c r="J53" s="83">
        <v>2.85</v>
      </c>
      <c r="K53" s="83">
        <v>0</v>
      </c>
      <c r="L53" s="83">
        <v>0</v>
      </c>
      <c r="M53" s="83">
        <v>0</v>
      </c>
      <c r="N53" s="22">
        <v>26</v>
      </c>
      <c r="O53" s="83">
        <v>0</v>
      </c>
      <c r="P53" s="75">
        <v>0</v>
      </c>
      <c r="Q53" s="75">
        <v>2</v>
      </c>
      <c r="R53" s="75">
        <v>2</v>
      </c>
      <c r="S53" s="152"/>
      <c r="T53" s="152"/>
      <c r="U53" s="152"/>
      <c r="V53" s="152"/>
      <c r="W53" s="152"/>
    </row>
    <row r="54" spans="1:46" ht="18.75">
      <c r="A54" s="63">
        <v>45</v>
      </c>
      <c r="B54" s="170" t="s">
        <v>135</v>
      </c>
      <c r="C54" s="194" t="s">
        <v>231</v>
      </c>
      <c r="D54" s="63" t="s">
        <v>121</v>
      </c>
      <c r="E54" s="63" t="s">
        <v>122</v>
      </c>
      <c r="F54" s="111">
        <v>0</v>
      </c>
      <c r="G54" s="111">
        <v>0</v>
      </c>
      <c r="H54" s="111">
        <v>0</v>
      </c>
      <c r="I54" s="22">
        <v>1</v>
      </c>
      <c r="J54" s="111">
        <v>4.49</v>
      </c>
      <c r="K54" s="83">
        <v>0</v>
      </c>
      <c r="L54" s="83">
        <v>0</v>
      </c>
      <c r="M54" s="83">
        <v>0</v>
      </c>
      <c r="N54" s="22">
        <v>25</v>
      </c>
      <c r="O54" s="83">
        <v>0</v>
      </c>
      <c r="P54" s="75">
        <v>0</v>
      </c>
      <c r="Q54" s="75">
        <v>2</v>
      </c>
      <c r="R54" s="75">
        <v>2</v>
      </c>
      <c r="S54" s="152"/>
      <c r="T54" s="152"/>
      <c r="U54" s="152"/>
      <c r="V54" s="152"/>
      <c r="W54" s="152"/>
    </row>
    <row r="55" spans="1:46" ht="18.75">
      <c r="A55" s="63">
        <v>46</v>
      </c>
      <c r="B55" s="170" t="s">
        <v>135</v>
      </c>
      <c r="C55" s="194" t="s">
        <v>232</v>
      </c>
      <c r="D55" s="63" t="s">
        <v>121</v>
      </c>
      <c r="E55" s="63" t="s">
        <v>122</v>
      </c>
      <c r="F55" s="111">
        <v>0</v>
      </c>
      <c r="G55" s="111">
        <v>0</v>
      </c>
      <c r="H55" s="111">
        <v>0</v>
      </c>
      <c r="I55" s="22">
        <v>3</v>
      </c>
      <c r="J55" s="63">
        <v>15.56</v>
      </c>
      <c r="K55" s="83">
        <v>0</v>
      </c>
      <c r="L55" s="83">
        <v>0</v>
      </c>
      <c r="M55" s="83">
        <v>0</v>
      </c>
      <c r="N55" s="63">
        <v>0</v>
      </c>
      <c r="O55" s="83">
        <v>0</v>
      </c>
      <c r="P55" s="75">
        <v>0</v>
      </c>
      <c r="Q55" s="75">
        <v>2</v>
      </c>
      <c r="R55" s="75">
        <v>2</v>
      </c>
      <c r="S55" s="152"/>
      <c r="T55" s="152"/>
      <c r="U55" s="152"/>
      <c r="V55" s="152"/>
      <c r="W55" s="152"/>
    </row>
    <row r="56" spans="1:46" ht="18.75">
      <c r="A56" s="63">
        <v>47</v>
      </c>
      <c r="B56" s="170" t="s">
        <v>136</v>
      </c>
      <c r="C56" s="63" t="s">
        <v>44</v>
      </c>
      <c r="D56" s="63" t="s">
        <v>121</v>
      </c>
      <c r="E56" s="63" t="s">
        <v>122</v>
      </c>
      <c r="F56" s="111">
        <v>10.731278207900001</v>
      </c>
      <c r="G56" s="111">
        <v>10.731278207900001</v>
      </c>
      <c r="H56" s="111">
        <v>0</v>
      </c>
      <c r="I56" s="22">
        <v>3</v>
      </c>
      <c r="J56" s="111">
        <v>10.73</v>
      </c>
      <c r="K56" s="83">
        <v>0</v>
      </c>
      <c r="L56" s="83">
        <v>0</v>
      </c>
      <c r="M56" s="83">
        <v>0</v>
      </c>
      <c r="N56" s="22">
        <v>0</v>
      </c>
      <c r="O56" s="83">
        <v>0</v>
      </c>
      <c r="P56" s="75">
        <v>0</v>
      </c>
      <c r="Q56" s="75">
        <v>2</v>
      </c>
      <c r="R56" s="75">
        <v>2</v>
      </c>
      <c r="S56" s="152"/>
      <c r="T56" s="152"/>
      <c r="U56" s="152"/>
      <c r="V56" s="152"/>
      <c r="W56" s="152"/>
    </row>
    <row r="57" spans="1:46" ht="18.75">
      <c r="A57" s="167">
        <v>48</v>
      </c>
      <c r="B57" s="170" t="s">
        <v>137</v>
      </c>
      <c r="C57" s="63" t="s">
        <v>44</v>
      </c>
      <c r="D57" s="63" t="s">
        <v>121</v>
      </c>
      <c r="E57" s="63" t="s">
        <v>122</v>
      </c>
      <c r="F57" s="111">
        <v>18.926638223099999</v>
      </c>
      <c r="G57" s="111">
        <v>18.926638223099999</v>
      </c>
      <c r="H57" s="111">
        <v>0</v>
      </c>
      <c r="I57" s="22">
        <v>3</v>
      </c>
      <c r="J57" s="83">
        <v>18.93</v>
      </c>
      <c r="K57" s="83">
        <v>0</v>
      </c>
      <c r="L57" s="83">
        <v>0</v>
      </c>
      <c r="M57" s="83">
        <v>0</v>
      </c>
      <c r="N57" s="22">
        <v>0</v>
      </c>
      <c r="O57" s="83">
        <v>0</v>
      </c>
      <c r="P57" s="75">
        <v>0</v>
      </c>
      <c r="Q57" s="75">
        <v>2</v>
      </c>
      <c r="R57" s="75">
        <v>2</v>
      </c>
      <c r="S57" s="152"/>
      <c r="T57" s="152"/>
      <c r="U57" s="152"/>
      <c r="V57" s="152"/>
      <c r="W57" s="152"/>
    </row>
    <row r="58" spans="1:46" ht="18.75">
      <c r="A58" s="63">
        <v>49</v>
      </c>
      <c r="B58" s="170" t="s">
        <v>138</v>
      </c>
      <c r="C58" s="133" t="s">
        <v>230</v>
      </c>
      <c r="D58" s="63" t="s">
        <v>121</v>
      </c>
      <c r="E58" s="63" t="s">
        <v>122</v>
      </c>
      <c r="F58" s="111">
        <v>13.2046951412</v>
      </c>
      <c r="G58" s="111">
        <v>13.2046951412</v>
      </c>
      <c r="H58" s="111">
        <v>0</v>
      </c>
      <c r="I58" s="22">
        <v>2</v>
      </c>
      <c r="J58" s="83">
        <v>6.15</v>
      </c>
      <c r="K58" s="83">
        <v>0</v>
      </c>
      <c r="L58" s="83">
        <v>0</v>
      </c>
      <c r="M58" s="83">
        <v>0</v>
      </c>
      <c r="N58" s="22">
        <v>0</v>
      </c>
      <c r="O58" s="83">
        <v>0</v>
      </c>
      <c r="P58" s="75">
        <v>0</v>
      </c>
      <c r="Q58" s="75">
        <v>2</v>
      </c>
      <c r="R58" s="75">
        <v>2</v>
      </c>
      <c r="S58" s="111"/>
      <c r="T58" s="111"/>
      <c r="U58" s="111"/>
      <c r="V58" s="111"/>
      <c r="W58" s="111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</row>
    <row r="59" spans="1:46" ht="18.75">
      <c r="A59" s="63">
        <v>50</v>
      </c>
      <c r="B59" s="170" t="s">
        <v>138</v>
      </c>
      <c r="C59" s="194" t="s">
        <v>231</v>
      </c>
      <c r="D59" s="63" t="s">
        <v>121</v>
      </c>
      <c r="E59" s="63" t="s">
        <v>122</v>
      </c>
      <c r="F59" s="111">
        <v>0</v>
      </c>
      <c r="G59" s="111">
        <v>0</v>
      </c>
      <c r="H59" s="111">
        <v>0</v>
      </c>
      <c r="I59" s="22">
        <v>3</v>
      </c>
      <c r="J59" s="83">
        <v>7.05</v>
      </c>
      <c r="K59" s="83">
        <v>0</v>
      </c>
      <c r="L59" s="83">
        <v>0</v>
      </c>
      <c r="M59" s="83">
        <v>0</v>
      </c>
      <c r="N59" s="22">
        <v>0</v>
      </c>
      <c r="O59" s="83">
        <v>0</v>
      </c>
      <c r="P59" s="75">
        <v>0</v>
      </c>
      <c r="Q59" s="75">
        <v>2</v>
      </c>
      <c r="R59" s="75">
        <v>2</v>
      </c>
      <c r="S59" s="111"/>
      <c r="T59" s="111"/>
      <c r="U59" s="111"/>
      <c r="V59" s="111"/>
      <c r="W59" s="111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</row>
    <row r="60" spans="1:46" ht="18.75">
      <c r="A60" s="167">
        <v>51</v>
      </c>
      <c r="B60" s="170" t="s">
        <v>139</v>
      </c>
      <c r="C60" s="133" t="s">
        <v>230</v>
      </c>
      <c r="D60" s="114" t="s">
        <v>121</v>
      </c>
      <c r="E60" s="114" t="s">
        <v>122</v>
      </c>
      <c r="F60" s="111">
        <v>5.1796567388800003</v>
      </c>
      <c r="G60" s="111">
        <v>5.1796567388800003</v>
      </c>
      <c r="H60" s="111">
        <v>0</v>
      </c>
      <c r="I60" s="117">
        <v>1</v>
      </c>
      <c r="J60" s="118">
        <v>1.83</v>
      </c>
      <c r="K60" s="118">
        <v>0</v>
      </c>
      <c r="L60" s="118">
        <v>0</v>
      </c>
      <c r="M60" s="118">
        <v>0</v>
      </c>
      <c r="N60" s="22">
        <v>2</v>
      </c>
      <c r="O60" s="83">
        <v>1.83</v>
      </c>
      <c r="P60" s="75">
        <v>100</v>
      </c>
      <c r="Q60" s="75">
        <v>2</v>
      </c>
      <c r="R60" s="75">
        <v>2</v>
      </c>
      <c r="S60" s="152"/>
      <c r="T60" s="152"/>
      <c r="U60" s="152"/>
      <c r="V60" s="152"/>
      <c r="W60" s="65" t="s">
        <v>229</v>
      </c>
    </row>
    <row r="61" spans="1:46" ht="18.75">
      <c r="A61" s="167">
        <v>52</v>
      </c>
      <c r="B61" s="170" t="s">
        <v>139</v>
      </c>
      <c r="C61" s="194" t="s">
        <v>231</v>
      </c>
      <c r="D61" s="63" t="s">
        <v>121</v>
      </c>
      <c r="E61" s="63" t="s">
        <v>122</v>
      </c>
      <c r="F61" s="111">
        <v>0</v>
      </c>
      <c r="G61" s="111">
        <v>0</v>
      </c>
      <c r="H61" s="111">
        <v>0</v>
      </c>
      <c r="I61" s="22">
        <v>3</v>
      </c>
      <c r="J61" s="212">
        <v>3.35</v>
      </c>
      <c r="K61" s="176">
        <v>0</v>
      </c>
      <c r="L61" s="176">
        <v>0</v>
      </c>
      <c r="M61" s="176">
        <v>0</v>
      </c>
      <c r="N61" s="22">
        <v>0</v>
      </c>
      <c r="O61" s="83">
        <v>0</v>
      </c>
      <c r="P61" s="75">
        <v>0</v>
      </c>
      <c r="Q61" s="75">
        <v>2</v>
      </c>
      <c r="R61" s="75">
        <v>2</v>
      </c>
      <c r="S61" s="152"/>
      <c r="T61" s="152"/>
      <c r="U61" s="152"/>
      <c r="V61" s="152"/>
      <c r="W61" s="152"/>
    </row>
    <row r="62" spans="1:46" ht="18.75">
      <c r="A62" s="167">
        <v>53</v>
      </c>
      <c r="B62" s="170" t="s">
        <v>140</v>
      </c>
      <c r="C62" s="133" t="s">
        <v>230</v>
      </c>
      <c r="D62" s="114" t="s">
        <v>121</v>
      </c>
      <c r="E62" s="114" t="s">
        <v>122</v>
      </c>
      <c r="F62" s="111">
        <v>57.743279630700002</v>
      </c>
      <c r="G62" s="111">
        <v>57.743279630700002</v>
      </c>
      <c r="H62" s="111">
        <v>0</v>
      </c>
      <c r="I62" s="117">
        <v>1</v>
      </c>
      <c r="J62" s="118">
        <v>2.16</v>
      </c>
      <c r="K62" s="118">
        <v>0</v>
      </c>
      <c r="L62" s="118">
        <v>0</v>
      </c>
      <c r="M62" s="118">
        <v>0</v>
      </c>
      <c r="N62" s="22">
        <v>4</v>
      </c>
      <c r="O62" s="83">
        <v>2.16</v>
      </c>
      <c r="P62" s="75">
        <v>100</v>
      </c>
      <c r="Q62" s="75">
        <v>2</v>
      </c>
      <c r="R62" s="75">
        <v>2</v>
      </c>
      <c r="S62" s="152"/>
      <c r="T62" s="152"/>
      <c r="U62" s="152"/>
      <c r="V62" s="152"/>
      <c r="W62" s="65" t="s">
        <v>290</v>
      </c>
    </row>
    <row r="63" spans="1:46" ht="18.75">
      <c r="A63" s="63">
        <v>54</v>
      </c>
      <c r="B63" s="170" t="s">
        <v>140</v>
      </c>
      <c r="C63" s="133" t="s">
        <v>231</v>
      </c>
      <c r="D63" s="114" t="s">
        <v>121</v>
      </c>
      <c r="E63" s="114" t="s">
        <v>122</v>
      </c>
      <c r="F63" s="121">
        <v>0</v>
      </c>
      <c r="G63" s="121">
        <v>0</v>
      </c>
      <c r="H63" s="121">
        <v>0</v>
      </c>
      <c r="I63" s="117">
        <v>1</v>
      </c>
      <c r="J63" s="118">
        <v>7.42</v>
      </c>
      <c r="K63" s="136">
        <v>0</v>
      </c>
      <c r="L63" s="136">
        <v>0</v>
      </c>
      <c r="M63" s="136">
        <v>0</v>
      </c>
      <c r="N63" s="22">
        <v>20</v>
      </c>
      <c r="O63" s="118">
        <v>0</v>
      </c>
      <c r="P63" s="119">
        <v>60</v>
      </c>
      <c r="Q63" s="119">
        <v>2</v>
      </c>
      <c r="R63" s="119">
        <v>2</v>
      </c>
      <c r="S63" s="152"/>
      <c r="T63" s="152"/>
      <c r="U63" s="152"/>
      <c r="V63" s="152"/>
      <c r="W63" s="65"/>
    </row>
    <row r="64" spans="1:46" ht="18.75">
      <c r="A64" s="63">
        <v>55</v>
      </c>
      <c r="B64" s="170" t="s">
        <v>140</v>
      </c>
      <c r="C64" s="133" t="s">
        <v>232</v>
      </c>
      <c r="D64" s="114" t="s">
        <v>121</v>
      </c>
      <c r="E64" s="114" t="s">
        <v>122</v>
      </c>
      <c r="F64" s="121">
        <v>0</v>
      </c>
      <c r="G64" s="121">
        <v>0</v>
      </c>
      <c r="H64" s="121">
        <v>0</v>
      </c>
      <c r="I64" s="117">
        <v>1</v>
      </c>
      <c r="J64" s="118">
        <v>6.14</v>
      </c>
      <c r="K64" s="118">
        <v>0</v>
      </c>
      <c r="L64" s="118">
        <v>0</v>
      </c>
      <c r="M64" s="118">
        <v>0</v>
      </c>
      <c r="N64" s="22">
        <v>25</v>
      </c>
      <c r="O64" s="118">
        <v>0</v>
      </c>
      <c r="P64" s="119">
        <v>0</v>
      </c>
      <c r="Q64" s="119">
        <v>2</v>
      </c>
      <c r="R64" s="119">
        <v>2</v>
      </c>
      <c r="S64" s="152"/>
      <c r="T64" s="152"/>
      <c r="U64" s="152"/>
      <c r="V64" s="152"/>
      <c r="W64" s="65"/>
    </row>
    <row r="65" spans="1:81" ht="18.75">
      <c r="A65" s="63">
        <v>56</v>
      </c>
      <c r="B65" s="170" t="s">
        <v>140</v>
      </c>
      <c r="C65" s="133" t="s">
        <v>233</v>
      </c>
      <c r="D65" s="114" t="s">
        <v>121</v>
      </c>
      <c r="E65" s="114" t="s">
        <v>122</v>
      </c>
      <c r="F65" s="121">
        <v>0</v>
      </c>
      <c r="G65" s="121">
        <v>0</v>
      </c>
      <c r="H65" s="121">
        <v>0</v>
      </c>
      <c r="I65" s="117">
        <v>1</v>
      </c>
      <c r="J65" s="118">
        <v>10.98</v>
      </c>
      <c r="K65" s="118">
        <v>0</v>
      </c>
      <c r="L65" s="118">
        <v>0</v>
      </c>
      <c r="M65" s="118">
        <v>0</v>
      </c>
      <c r="N65" s="22">
        <v>23</v>
      </c>
      <c r="O65" s="118">
        <v>0</v>
      </c>
      <c r="P65" s="119">
        <v>0</v>
      </c>
      <c r="Q65" s="119">
        <v>2</v>
      </c>
      <c r="R65" s="119">
        <v>2</v>
      </c>
      <c r="S65" s="152"/>
      <c r="T65" s="152"/>
      <c r="U65" s="152"/>
      <c r="V65" s="152"/>
      <c r="W65" s="65"/>
    </row>
    <row r="66" spans="1:81" ht="18.75">
      <c r="A66" s="63">
        <v>57</v>
      </c>
      <c r="B66" s="170" t="s">
        <v>140</v>
      </c>
      <c r="C66" s="133" t="s">
        <v>234</v>
      </c>
      <c r="D66" s="114" t="s">
        <v>121</v>
      </c>
      <c r="E66" s="114" t="s">
        <v>122</v>
      </c>
      <c r="F66" s="121">
        <v>0</v>
      </c>
      <c r="G66" s="121">
        <v>0</v>
      </c>
      <c r="H66" s="121">
        <v>0</v>
      </c>
      <c r="I66" s="117">
        <v>1</v>
      </c>
      <c r="J66" s="118">
        <v>2.65</v>
      </c>
      <c r="K66" s="118">
        <v>0</v>
      </c>
      <c r="L66" s="118">
        <v>0</v>
      </c>
      <c r="M66" s="118">
        <v>0</v>
      </c>
      <c r="N66" s="22">
        <v>20</v>
      </c>
      <c r="O66" s="118">
        <v>0</v>
      </c>
      <c r="P66" s="119">
        <v>60</v>
      </c>
      <c r="Q66" s="119">
        <v>2</v>
      </c>
      <c r="R66" s="119">
        <v>2</v>
      </c>
      <c r="S66" s="152"/>
      <c r="T66" s="152"/>
      <c r="U66" s="152"/>
      <c r="V66" s="152"/>
      <c r="W66" s="65"/>
    </row>
    <row r="67" spans="1:81" ht="18.75">
      <c r="A67" s="63">
        <v>58</v>
      </c>
      <c r="B67" s="170" t="s">
        <v>140</v>
      </c>
      <c r="C67" s="194" t="s">
        <v>235</v>
      </c>
      <c r="D67" s="63" t="s">
        <v>121</v>
      </c>
      <c r="E67" s="63" t="s">
        <v>122</v>
      </c>
      <c r="F67" s="111">
        <v>0</v>
      </c>
      <c r="G67" s="111">
        <v>0</v>
      </c>
      <c r="H67" s="111">
        <v>0</v>
      </c>
      <c r="I67" s="22">
        <v>3</v>
      </c>
      <c r="J67" s="83">
        <v>12.35</v>
      </c>
      <c r="K67" s="83">
        <v>0</v>
      </c>
      <c r="L67" s="83">
        <v>0</v>
      </c>
      <c r="M67" s="83">
        <v>0</v>
      </c>
      <c r="N67" s="22">
        <v>0</v>
      </c>
      <c r="O67" s="83">
        <v>0</v>
      </c>
      <c r="P67" s="75">
        <v>0</v>
      </c>
      <c r="Q67" s="75">
        <v>2</v>
      </c>
      <c r="R67" s="75">
        <v>2</v>
      </c>
      <c r="S67" s="152"/>
      <c r="T67" s="152"/>
      <c r="U67" s="152"/>
      <c r="V67" s="152"/>
      <c r="W67" s="65"/>
    </row>
    <row r="68" spans="1:81" ht="18.75">
      <c r="A68" s="63">
        <v>59</v>
      </c>
      <c r="B68" s="170" t="s">
        <v>140</v>
      </c>
      <c r="C68" s="194" t="s">
        <v>236</v>
      </c>
      <c r="D68" s="63" t="s">
        <v>121</v>
      </c>
      <c r="E68" s="63" t="s">
        <v>122</v>
      </c>
      <c r="F68" s="111">
        <v>0</v>
      </c>
      <c r="G68" s="111">
        <v>0</v>
      </c>
      <c r="H68" s="111">
        <v>0</v>
      </c>
      <c r="I68" s="22">
        <v>3</v>
      </c>
      <c r="J68" s="212">
        <v>16.04</v>
      </c>
      <c r="K68" s="83">
        <v>0</v>
      </c>
      <c r="L68" s="83">
        <v>0</v>
      </c>
      <c r="M68" s="83">
        <v>0</v>
      </c>
      <c r="N68" s="63">
        <v>0</v>
      </c>
      <c r="O68" s="83">
        <v>0</v>
      </c>
      <c r="P68" s="75">
        <v>0</v>
      </c>
      <c r="Q68" s="75">
        <v>2</v>
      </c>
      <c r="R68" s="75">
        <v>2</v>
      </c>
      <c r="S68" s="152"/>
      <c r="T68" s="152"/>
      <c r="U68" s="152"/>
      <c r="V68" s="152"/>
      <c r="W68" s="65"/>
    </row>
    <row r="69" spans="1:81" s="13" customFormat="1" ht="18.75">
      <c r="A69" s="63">
        <v>60</v>
      </c>
      <c r="B69" s="170" t="s">
        <v>141</v>
      </c>
      <c r="C69" s="63" t="s">
        <v>44</v>
      </c>
      <c r="D69" s="63" t="s">
        <v>121</v>
      </c>
      <c r="E69" s="63" t="s">
        <v>122</v>
      </c>
      <c r="F69" s="111">
        <v>10.4998611637</v>
      </c>
      <c r="G69" s="111">
        <v>10.4998611637</v>
      </c>
      <c r="H69" s="111">
        <v>0</v>
      </c>
      <c r="I69" s="22">
        <v>1</v>
      </c>
      <c r="J69" s="83">
        <v>0</v>
      </c>
      <c r="K69" s="83">
        <v>0</v>
      </c>
      <c r="L69" s="83" t="s">
        <v>142</v>
      </c>
      <c r="M69" s="83">
        <v>26.57</v>
      </c>
      <c r="N69" s="22">
        <v>30</v>
      </c>
      <c r="O69" s="83">
        <v>0</v>
      </c>
      <c r="P69" s="75">
        <v>0</v>
      </c>
      <c r="Q69" s="75">
        <v>2</v>
      </c>
      <c r="R69" s="75">
        <v>2</v>
      </c>
      <c r="S69" s="151"/>
      <c r="T69" s="151"/>
      <c r="U69" s="151"/>
      <c r="V69" s="151"/>
      <c r="W69" s="151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91"/>
      <c r="BY69" s="191"/>
      <c r="BZ69" s="191"/>
      <c r="CA69" s="191"/>
      <c r="CB69" s="191"/>
      <c r="CC69" s="191"/>
    </row>
    <row r="70" spans="1:81" ht="18.75">
      <c r="A70" s="167">
        <v>61</v>
      </c>
      <c r="B70" s="170" t="s">
        <v>143</v>
      </c>
      <c r="C70" s="194" t="s">
        <v>230</v>
      </c>
      <c r="D70" s="63" t="s">
        <v>121</v>
      </c>
      <c r="E70" s="63" t="s">
        <v>122</v>
      </c>
      <c r="F70" s="111">
        <v>8.8701720754999993</v>
      </c>
      <c r="G70" s="111">
        <v>8.8701720754999993</v>
      </c>
      <c r="H70" s="111">
        <v>0</v>
      </c>
      <c r="I70" s="22">
        <v>1</v>
      </c>
      <c r="J70" s="83">
        <v>2.74</v>
      </c>
      <c r="K70" s="83">
        <v>0</v>
      </c>
      <c r="L70" s="83" t="s">
        <v>207</v>
      </c>
      <c r="M70" s="83">
        <v>0</v>
      </c>
      <c r="N70" s="22">
        <v>17</v>
      </c>
      <c r="O70" s="83">
        <v>0</v>
      </c>
      <c r="P70" s="75">
        <v>0</v>
      </c>
      <c r="Q70" s="75">
        <v>2</v>
      </c>
      <c r="R70" s="75">
        <v>2</v>
      </c>
      <c r="S70" s="152"/>
      <c r="T70" s="152"/>
      <c r="U70" s="152"/>
      <c r="V70" s="152"/>
      <c r="W70" s="152"/>
    </row>
    <row r="71" spans="1:81" ht="18.75">
      <c r="A71" s="63">
        <v>62</v>
      </c>
      <c r="B71" s="170" t="s">
        <v>143</v>
      </c>
      <c r="C71" s="194" t="s">
        <v>231</v>
      </c>
      <c r="D71" s="63" t="s">
        <v>121</v>
      </c>
      <c r="E71" s="63" t="s">
        <v>122</v>
      </c>
      <c r="F71" s="111">
        <v>0</v>
      </c>
      <c r="G71" s="111">
        <v>0</v>
      </c>
      <c r="H71" s="111">
        <v>0</v>
      </c>
      <c r="I71" s="22">
        <v>1</v>
      </c>
      <c r="J71" s="83">
        <v>3.2</v>
      </c>
      <c r="K71" s="83">
        <v>0</v>
      </c>
      <c r="L71" s="83">
        <v>0</v>
      </c>
      <c r="M71" s="83">
        <v>0</v>
      </c>
      <c r="N71" s="22">
        <v>17</v>
      </c>
      <c r="O71" s="83">
        <v>0</v>
      </c>
      <c r="P71" s="75">
        <v>60</v>
      </c>
      <c r="Q71" s="75">
        <v>2</v>
      </c>
      <c r="R71" s="75">
        <v>2</v>
      </c>
      <c r="S71" s="152"/>
      <c r="T71" s="152"/>
      <c r="U71" s="152"/>
      <c r="V71" s="152"/>
      <c r="W71" s="152"/>
    </row>
    <row r="72" spans="1:81" ht="18.75">
      <c r="A72" s="63">
        <v>63</v>
      </c>
      <c r="B72" s="170" t="s">
        <v>143</v>
      </c>
      <c r="C72" s="194" t="s">
        <v>232</v>
      </c>
      <c r="D72" s="63" t="s">
        <v>121</v>
      </c>
      <c r="E72" s="63" t="s">
        <v>122</v>
      </c>
      <c r="F72" s="111">
        <v>0</v>
      </c>
      <c r="G72" s="111">
        <v>0</v>
      </c>
      <c r="H72" s="111">
        <v>0</v>
      </c>
      <c r="I72" s="22">
        <v>3</v>
      </c>
      <c r="J72" s="212">
        <v>2.93</v>
      </c>
      <c r="K72" s="212">
        <v>0</v>
      </c>
      <c r="L72" s="212">
        <v>0</v>
      </c>
      <c r="M72" s="212">
        <v>0</v>
      </c>
      <c r="N72" s="63">
        <v>0</v>
      </c>
      <c r="O72" s="83">
        <v>0</v>
      </c>
      <c r="P72" s="75">
        <v>0</v>
      </c>
      <c r="Q72" s="75">
        <v>2</v>
      </c>
      <c r="R72" s="75">
        <v>2</v>
      </c>
      <c r="S72" s="152"/>
      <c r="T72" s="152"/>
      <c r="U72" s="152"/>
      <c r="V72" s="152"/>
      <c r="W72" s="152"/>
    </row>
    <row r="73" spans="1:81" ht="18.75">
      <c r="A73" s="63">
        <v>64</v>
      </c>
      <c r="B73" s="170" t="s">
        <v>144</v>
      </c>
      <c r="C73" s="194" t="s">
        <v>230</v>
      </c>
      <c r="D73" s="63" t="s">
        <v>121</v>
      </c>
      <c r="E73" s="63" t="s">
        <v>122</v>
      </c>
      <c r="F73" s="111">
        <v>5.66685914374</v>
      </c>
      <c r="G73" s="111">
        <v>5.66685914374</v>
      </c>
      <c r="H73" s="111">
        <v>0</v>
      </c>
      <c r="I73" s="22">
        <v>1</v>
      </c>
      <c r="J73" s="83">
        <v>3.08</v>
      </c>
      <c r="K73" s="83">
        <v>0</v>
      </c>
      <c r="L73" s="83">
        <v>0</v>
      </c>
      <c r="M73" s="83">
        <v>0</v>
      </c>
      <c r="N73" s="22">
        <v>35</v>
      </c>
      <c r="O73" s="83">
        <v>0</v>
      </c>
      <c r="P73" s="75">
        <v>0</v>
      </c>
      <c r="Q73" s="75">
        <v>2</v>
      </c>
      <c r="R73" s="75">
        <v>2</v>
      </c>
      <c r="S73" s="152"/>
      <c r="T73" s="152"/>
      <c r="U73" s="152"/>
      <c r="V73" s="152"/>
      <c r="W73" s="152"/>
    </row>
    <row r="74" spans="1:81" ht="18.75">
      <c r="A74" s="167">
        <v>65</v>
      </c>
      <c r="B74" s="170" t="s">
        <v>144</v>
      </c>
      <c r="C74" s="194" t="s">
        <v>231</v>
      </c>
      <c r="D74" s="63" t="s">
        <v>121</v>
      </c>
      <c r="E74" s="63" t="s">
        <v>122</v>
      </c>
      <c r="F74" s="111">
        <v>0</v>
      </c>
      <c r="G74" s="111">
        <v>0</v>
      </c>
      <c r="H74" s="111">
        <v>0</v>
      </c>
      <c r="I74" s="22">
        <v>3</v>
      </c>
      <c r="J74" s="212">
        <v>2.59</v>
      </c>
      <c r="K74" s="212">
        <v>0</v>
      </c>
      <c r="L74" s="212">
        <v>0</v>
      </c>
      <c r="M74" s="212">
        <v>0</v>
      </c>
      <c r="N74" s="63">
        <v>0</v>
      </c>
      <c r="O74" s="83">
        <v>0</v>
      </c>
      <c r="P74" s="75">
        <v>0</v>
      </c>
      <c r="Q74" s="75">
        <v>2</v>
      </c>
      <c r="R74" s="75">
        <v>2</v>
      </c>
      <c r="S74" s="152"/>
      <c r="T74" s="152"/>
      <c r="U74" s="152"/>
      <c r="V74" s="152"/>
      <c r="W74" s="152"/>
    </row>
    <row r="75" spans="1:81" ht="18.75">
      <c r="A75" s="63">
        <v>66</v>
      </c>
      <c r="B75" s="170" t="s">
        <v>145</v>
      </c>
      <c r="C75" s="194" t="s">
        <v>230</v>
      </c>
      <c r="D75" s="63" t="s">
        <v>121</v>
      </c>
      <c r="E75" s="63" t="s">
        <v>122</v>
      </c>
      <c r="F75" s="111">
        <v>22.56487865779</v>
      </c>
      <c r="G75" s="111">
        <v>15.711793586100001</v>
      </c>
      <c r="H75" s="111">
        <v>6.8530850716899998</v>
      </c>
      <c r="I75" s="22">
        <v>1</v>
      </c>
      <c r="J75" s="83">
        <v>5.77</v>
      </c>
      <c r="K75" s="83">
        <v>0</v>
      </c>
      <c r="L75" s="83">
        <v>0</v>
      </c>
      <c r="M75" s="83">
        <v>0</v>
      </c>
      <c r="N75" s="22">
        <v>16</v>
      </c>
      <c r="O75" s="83">
        <v>0</v>
      </c>
      <c r="P75" s="75">
        <v>60</v>
      </c>
      <c r="Q75" s="75">
        <v>2</v>
      </c>
      <c r="R75" s="75">
        <v>2</v>
      </c>
      <c r="S75" s="152"/>
      <c r="T75" s="152"/>
      <c r="U75" s="152"/>
      <c r="V75" s="152"/>
      <c r="W75" s="152"/>
    </row>
    <row r="76" spans="1:81" ht="18.75">
      <c r="A76" s="63">
        <v>67</v>
      </c>
      <c r="B76" s="170" t="s">
        <v>145</v>
      </c>
      <c r="C76" s="133" t="s">
        <v>231</v>
      </c>
      <c r="D76" s="114" t="s">
        <v>121</v>
      </c>
      <c r="E76" s="114" t="s">
        <v>122</v>
      </c>
      <c r="F76" s="121">
        <v>0</v>
      </c>
      <c r="G76" s="121">
        <v>0</v>
      </c>
      <c r="H76" s="121">
        <v>0</v>
      </c>
      <c r="I76" s="117">
        <v>1</v>
      </c>
      <c r="J76" s="118">
        <v>0</v>
      </c>
      <c r="K76" s="118">
        <v>13.71</v>
      </c>
      <c r="L76" s="118">
        <v>0</v>
      </c>
      <c r="M76" s="118">
        <v>0</v>
      </c>
      <c r="N76" s="22">
        <v>15</v>
      </c>
      <c r="O76" s="118">
        <v>0</v>
      </c>
      <c r="P76" s="119">
        <v>60</v>
      </c>
      <c r="Q76" s="119">
        <v>2</v>
      </c>
      <c r="R76" s="119">
        <v>2</v>
      </c>
      <c r="S76" s="152"/>
      <c r="T76" s="152"/>
      <c r="U76" s="152"/>
      <c r="V76" s="152"/>
      <c r="W76" s="152"/>
    </row>
    <row r="77" spans="1:81" ht="18.75">
      <c r="A77" s="63">
        <v>68</v>
      </c>
      <c r="B77" s="170" t="s">
        <v>145</v>
      </c>
      <c r="C77" s="133" t="s">
        <v>232</v>
      </c>
      <c r="D77" s="114" t="s">
        <v>121</v>
      </c>
      <c r="E77" s="114" t="s">
        <v>122</v>
      </c>
      <c r="F77" s="121">
        <v>0</v>
      </c>
      <c r="G77" s="121">
        <v>0</v>
      </c>
      <c r="H77" s="121">
        <v>0</v>
      </c>
      <c r="I77" s="117">
        <v>1</v>
      </c>
      <c r="J77" s="175">
        <v>5.77</v>
      </c>
      <c r="K77" s="175">
        <v>0</v>
      </c>
      <c r="L77" s="175">
        <v>0</v>
      </c>
      <c r="M77" s="175">
        <v>0</v>
      </c>
      <c r="N77" s="167">
        <v>16</v>
      </c>
      <c r="O77" s="118">
        <v>0</v>
      </c>
      <c r="P77" s="119">
        <v>60</v>
      </c>
      <c r="Q77" s="119">
        <v>2</v>
      </c>
      <c r="R77" s="119">
        <v>2</v>
      </c>
      <c r="S77" s="152"/>
      <c r="T77" s="152"/>
      <c r="U77" s="152"/>
      <c r="V77" s="152"/>
      <c r="W77" s="152"/>
    </row>
    <row r="78" spans="1:81" ht="18.75">
      <c r="A78" s="63">
        <v>69</v>
      </c>
      <c r="B78" s="170" t="s">
        <v>146</v>
      </c>
      <c r="C78" s="133" t="s">
        <v>230</v>
      </c>
      <c r="D78" s="114" t="s">
        <v>121</v>
      </c>
      <c r="E78" s="114" t="s">
        <v>122</v>
      </c>
      <c r="F78" s="111">
        <v>45.875021124429999</v>
      </c>
      <c r="G78" s="111">
        <v>14.0351102013</v>
      </c>
      <c r="H78" s="111">
        <v>31.839910923129999</v>
      </c>
      <c r="I78" s="117">
        <v>1</v>
      </c>
      <c r="J78" s="121">
        <v>0</v>
      </c>
      <c r="K78" s="118">
        <v>7.78</v>
      </c>
      <c r="L78" s="118">
        <v>0</v>
      </c>
      <c r="M78" s="118">
        <v>0</v>
      </c>
      <c r="N78" s="22">
        <v>10</v>
      </c>
      <c r="O78" s="83">
        <v>0</v>
      </c>
      <c r="P78" s="75">
        <v>60</v>
      </c>
      <c r="Q78" s="75">
        <v>2</v>
      </c>
      <c r="R78" s="75">
        <v>2</v>
      </c>
      <c r="S78" s="152"/>
      <c r="T78" s="152"/>
      <c r="U78" s="152"/>
      <c r="V78" s="152"/>
      <c r="W78" s="152"/>
    </row>
    <row r="79" spans="1:81" ht="18.75">
      <c r="A79" s="63">
        <v>70</v>
      </c>
      <c r="B79" s="170" t="s">
        <v>146</v>
      </c>
      <c r="C79" s="133" t="s">
        <v>231</v>
      </c>
      <c r="D79" s="114" t="s">
        <v>121</v>
      </c>
      <c r="E79" s="114" t="s">
        <v>122</v>
      </c>
      <c r="F79" s="121">
        <v>0</v>
      </c>
      <c r="G79" s="121">
        <v>0</v>
      </c>
      <c r="H79" s="121">
        <v>0</v>
      </c>
      <c r="I79" s="117">
        <v>1</v>
      </c>
      <c r="J79" s="121">
        <v>0</v>
      </c>
      <c r="K79" s="118">
        <v>15.73</v>
      </c>
      <c r="L79" s="118">
        <v>0</v>
      </c>
      <c r="M79" s="118">
        <v>0</v>
      </c>
      <c r="N79" s="22">
        <v>25</v>
      </c>
      <c r="O79" s="118">
        <v>0</v>
      </c>
      <c r="P79" s="119">
        <v>0</v>
      </c>
      <c r="Q79" s="119">
        <v>2</v>
      </c>
      <c r="R79" s="119">
        <v>2</v>
      </c>
      <c r="S79" s="152"/>
      <c r="T79" s="152"/>
      <c r="U79" s="152"/>
      <c r="V79" s="152"/>
      <c r="W79" s="152"/>
    </row>
    <row r="80" spans="1:81" ht="18.75">
      <c r="A80" s="63">
        <v>71</v>
      </c>
      <c r="B80" s="170" t="s">
        <v>146</v>
      </c>
      <c r="C80" s="133" t="s">
        <v>232</v>
      </c>
      <c r="D80" s="114" t="s">
        <v>121</v>
      </c>
      <c r="E80" s="114" t="s">
        <v>122</v>
      </c>
      <c r="F80" s="121">
        <v>0</v>
      </c>
      <c r="G80" s="121">
        <v>0</v>
      </c>
      <c r="H80" s="121">
        <v>0</v>
      </c>
      <c r="I80" s="117">
        <v>1</v>
      </c>
      <c r="J80" s="121">
        <v>0</v>
      </c>
      <c r="K80" s="118">
        <v>14.54</v>
      </c>
      <c r="L80" s="118">
        <v>0</v>
      </c>
      <c r="M80" s="118">
        <v>0</v>
      </c>
      <c r="N80" s="22">
        <v>27</v>
      </c>
      <c r="O80" s="118">
        <v>0</v>
      </c>
      <c r="P80" s="119">
        <v>0</v>
      </c>
      <c r="Q80" s="119">
        <v>2</v>
      </c>
      <c r="R80" s="119">
        <v>2</v>
      </c>
      <c r="S80" s="152"/>
      <c r="T80" s="152"/>
      <c r="U80" s="152"/>
      <c r="V80" s="152"/>
      <c r="W80" s="152"/>
    </row>
    <row r="81" spans="1:23" ht="18.75">
      <c r="A81" s="63">
        <v>72</v>
      </c>
      <c r="B81" s="170" t="s">
        <v>146</v>
      </c>
      <c r="C81" s="133" t="s">
        <v>233</v>
      </c>
      <c r="D81" s="114" t="s">
        <v>121</v>
      </c>
      <c r="E81" s="114" t="s">
        <v>122</v>
      </c>
      <c r="F81" s="121">
        <v>0</v>
      </c>
      <c r="G81" s="121">
        <v>0</v>
      </c>
      <c r="H81" s="121">
        <v>0</v>
      </c>
      <c r="I81" s="117">
        <v>1</v>
      </c>
      <c r="J81" s="121">
        <v>0</v>
      </c>
      <c r="K81" s="175">
        <v>20.02</v>
      </c>
      <c r="L81" s="118">
        <v>0</v>
      </c>
      <c r="M81" s="118">
        <v>0</v>
      </c>
      <c r="N81" s="167">
        <v>26</v>
      </c>
      <c r="O81" s="118">
        <v>0</v>
      </c>
      <c r="P81" s="119">
        <v>0</v>
      </c>
      <c r="Q81" s="119">
        <v>2</v>
      </c>
      <c r="R81" s="119">
        <v>2</v>
      </c>
      <c r="S81" s="152"/>
      <c r="T81" s="152"/>
      <c r="U81" s="152"/>
      <c r="V81" s="152"/>
      <c r="W81" s="152"/>
    </row>
    <row r="82" spans="1:23" ht="18.75">
      <c r="A82" s="63">
        <v>73</v>
      </c>
      <c r="B82" s="189" t="s">
        <v>147</v>
      </c>
      <c r="C82" s="133" t="s">
        <v>230</v>
      </c>
      <c r="D82" s="114" t="s">
        <v>121</v>
      </c>
      <c r="E82" s="114" t="s">
        <v>122</v>
      </c>
      <c r="F82" s="111">
        <v>8.7102405775000005</v>
      </c>
      <c r="G82" s="111">
        <v>8.7102405775000005</v>
      </c>
      <c r="H82" s="111">
        <v>0</v>
      </c>
      <c r="I82" s="117">
        <v>1</v>
      </c>
      <c r="J82" s="136">
        <v>6.07</v>
      </c>
      <c r="K82" s="121">
        <v>0</v>
      </c>
      <c r="L82" s="118" t="s">
        <v>207</v>
      </c>
      <c r="M82" s="118">
        <v>0</v>
      </c>
      <c r="N82" s="22">
        <v>16</v>
      </c>
      <c r="O82" s="83">
        <v>3.64</v>
      </c>
      <c r="P82" s="75">
        <v>0</v>
      </c>
      <c r="Q82" s="75">
        <v>2</v>
      </c>
      <c r="R82" s="75">
        <v>2</v>
      </c>
      <c r="S82" s="152"/>
      <c r="T82" s="152"/>
      <c r="U82" s="152"/>
      <c r="V82" s="152"/>
      <c r="W82" s="83" t="s">
        <v>207</v>
      </c>
    </row>
    <row r="83" spans="1:23" ht="18.75">
      <c r="A83" s="63">
        <v>74</v>
      </c>
      <c r="B83" s="170" t="s">
        <v>147</v>
      </c>
      <c r="C83" s="194" t="s">
        <v>231</v>
      </c>
      <c r="D83" s="63" t="s">
        <v>121</v>
      </c>
      <c r="E83" s="63" t="s">
        <v>122</v>
      </c>
      <c r="F83" s="111">
        <v>0</v>
      </c>
      <c r="G83" s="111">
        <v>0</v>
      </c>
      <c r="H83" s="111">
        <v>0</v>
      </c>
      <c r="I83" s="22">
        <v>3</v>
      </c>
      <c r="J83" s="212">
        <v>2.64</v>
      </c>
      <c r="K83" s="111">
        <v>0</v>
      </c>
      <c r="L83" s="83">
        <v>0</v>
      </c>
      <c r="M83" s="83">
        <v>0</v>
      </c>
      <c r="N83" s="22">
        <v>0</v>
      </c>
      <c r="O83" s="83">
        <v>0</v>
      </c>
      <c r="P83" s="75">
        <v>0</v>
      </c>
      <c r="Q83" s="75">
        <v>2</v>
      </c>
      <c r="R83" s="75">
        <v>2</v>
      </c>
      <c r="S83" s="152"/>
      <c r="T83" s="152"/>
      <c r="U83" s="152"/>
      <c r="V83" s="152"/>
      <c r="W83" s="65"/>
    </row>
    <row r="84" spans="1:23" ht="18.75">
      <c r="A84" s="63">
        <v>75</v>
      </c>
      <c r="B84" s="189" t="s">
        <v>148</v>
      </c>
      <c r="C84" s="133" t="s">
        <v>230</v>
      </c>
      <c r="D84" s="114" t="s">
        <v>121</v>
      </c>
      <c r="E84" s="114" t="s">
        <v>122</v>
      </c>
      <c r="F84" s="111">
        <v>23.094421180000001</v>
      </c>
      <c r="G84" s="111">
        <v>23.094421180000001</v>
      </c>
      <c r="H84" s="111">
        <v>0</v>
      </c>
      <c r="I84" s="117">
        <v>1</v>
      </c>
      <c r="J84" s="118">
        <v>5.67</v>
      </c>
      <c r="K84" s="121">
        <v>0</v>
      </c>
      <c r="L84" s="112" t="s">
        <v>207</v>
      </c>
      <c r="M84" s="118">
        <v>0</v>
      </c>
      <c r="N84" s="22">
        <v>16</v>
      </c>
      <c r="O84" s="83">
        <v>3.4</v>
      </c>
      <c r="P84" s="75">
        <v>0</v>
      </c>
      <c r="Q84" s="75">
        <v>2</v>
      </c>
      <c r="R84" s="75">
        <v>2</v>
      </c>
      <c r="S84" s="152"/>
      <c r="T84" s="152"/>
      <c r="U84" s="152"/>
      <c r="V84" s="152"/>
      <c r="W84" s="83" t="s">
        <v>207</v>
      </c>
    </row>
    <row r="85" spans="1:23" ht="18.75">
      <c r="A85" s="63">
        <v>76</v>
      </c>
      <c r="B85" s="170" t="s">
        <v>148</v>
      </c>
      <c r="C85" s="194" t="s">
        <v>231</v>
      </c>
      <c r="D85" s="63" t="s">
        <v>121</v>
      </c>
      <c r="E85" s="63" t="s">
        <v>122</v>
      </c>
      <c r="F85" s="111">
        <v>0</v>
      </c>
      <c r="G85" s="111">
        <v>0</v>
      </c>
      <c r="H85" s="111">
        <v>0</v>
      </c>
      <c r="I85" s="22">
        <v>2</v>
      </c>
      <c r="J85" s="83">
        <v>12.16</v>
      </c>
      <c r="K85" s="111">
        <v>0</v>
      </c>
      <c r="L85" s="83">
        <v>0</v>
      </c>
      <c r="M85" s="83">
        <v>0</v>
      </c>
      <c r="N85" s="22">
        <v>15</v>
      </c>
      <c r="O85" s="83">
        <v>0</v>
      </c>
      <c r="P85" s="75">
        <v>0</v>
      </c>
      <c r="Q85" s="75">
        <v>2</v>
      </c>
      <c r="R85" s="75">
        <v>2</v>
      </c>
      <c r="S85" s="152"/>
      <c r="T85" s="152"/>
      <c r="U85" s="152"/>
      <c r="V85" s="152"/>
      <c r="W85" s="65"/>
    </row>
    <row r="86" spans="1:23" ht="18.75">
      <c r="A86" s="63">
        <v>77</v>
      </c>
      <c r="B86" s="170" t="s">
        <v>148</v>
      </c>
      <c r="C86" s="194" t="s">
        <v>232</v>
      </c>
      <c r="D86" s="63" t="s">
        <v>121</v>
      </c>
      <c r="E86" s="63" t="s">
        <v>122</v>
      </c>
      <c r="F86" s="111">
        <v>0</v>
      </c>
      <c r="G86" s="111">
        <v>0</v>
      </c>
      <c r="H86" s="111">
        <v>0</v>
      </c>
      <c r="I86" s="22">
        <v>3</v>
      </c>
      <c r="J86" s="83">
        <v>2.89</v>
      </c>
      <c r="K86" s="111">
        <v>0</v>
      </c>
      <c r="L86" s="83">
        <v>0</v>
      </c>
      <c r="M86" s="83">
        <v>0</v>
      </c>
      <c r="N86" s="22">
        <v>0</v>
      </c>
      <c r="O86" s="83">
        <v>0</v>
      </c>
      <c r="P86" s="75">
        <v>0</v>
      </c>
      <c r="Q86" s="75">
        <v>2</v>
      </c>
      <c r="R86" s="75">
        <v>2</v>
      </c>
      <c r="S86" s="152"/>
      <c r="T86" s="152"/>
      <c r="U86" s="152"/>
      <c r="V86" s="152"/>
      <c r="W86" s="65"/>
    </row>
    <row r="87" spans="1:23" ht="18.75">
      <c r="A87" s="63">
        <v>78</v>
      </c>
      <c r="B87" s="170" t="s">
        <v>148</v>
      </c>
      <c r="C87" s="194" t="s">
        <v>233</v>
      </c>
      <c r="D87" s="63" t="s">
        <v>121</v>
      </c>
      <c r="E87" s="63" t="s">
        <v>122</v>
      </c>
      <c r="F87" s="111">
        <v>0</v>
      </c>
      <c r="G87" s="111">
        <v>0</v>
      </c>
      <c r="H87" s="111">
        <v>0</v>
      </c>
      <c r="I87" s="22">
        <v>3</v>
      </c>
      <c r="J87" s="212">
        <v>5.37</v>
      </c>
      <c r="K87" s="111">
        <v>0</v>
      </c>
      <c r="L87" s="83">
        <v>0</v>
      </c>
      <c r="M87" s="83">
        <v>0</v>
      </c>
      <c r="N87" s="63">
        <v>0</v>
      </c>
      <c r="O87" s="83">
        <v>0</v>
      </c>
      <c r="P87" s="75">
        <v>0</v>
      </c>
      <c r="Q87" s="75">
        <v>2</v>
      </c>
      <c r="R87" s="75">
        <v>2</v>
      </c>
      <c r="S87" s="152"/>
      <c r="T87" s="152"/>
      <c r="U87" s="152"/>
      <c r="V87" s="152"/>
      <c r="W87" s="65"/>
    </row>
    <row r="88" spans="1:23" ht="18.75">
      <c r="A88" s="63">
        <v>79</v>
      </c>
      <c r="B88" s="170" t="s">
        <v>149</v>
      </c>
      <c r="C88" s="194" t="s">
        <v>230</v>
      </c>
      <c r="D88" s="63" t="s">
        <v>121</v>
      </c>
      <c r="E88" s="63" t="s">
        <v>122</v>
      </c>
      <c r="F88" s="111">
        <v>13.4388337917</v>
      </c>
      <c r="G88" s="111">
        <v>13.4388337917</v>
      </c>
      <c r="H88" s="111">
        <v>0</v>
      </c>
      <c r="I88" s="22">
        <v>1</v>
      </c>
      <c r="J88" s="83">
        <v>2.66</v>
      </c>
      <c r="K88" s="83">
        <v>0</v>
      </c>
      <c r="L88" s="83">
        <v>0</v>
      </c>
      <c r="M88" s="83">
        <v>0</v>
      </c>
      <c r="N88" s="22">
        <v>30</v>
      </c>
      <c r="O88" s="83">
        <v>0</v>
      </c>
      <c r="P88" s="75">
        <v>0</v>
      </c>
      <c r="Q88" s="75">
        <v>2</v>
      </c>
      <c r="R88" s="75">
        <v>2</v>
      </c>
      <c r="S88" s="152"/>
      <c r="T88" s="152"/>
      <c r="U88" s="152"/>
      <c r="V88" s="152"/>
      <c r="W88" s="65"/>
    </row>
    <row r="89" spans="1:23" ht="18.75">
      <c r="A89" s="63">
        <v>80</v>
      </c>
      <c r="B89" s="170" t="s">
        <v>149</v>
      </c>
      <c r="C89" s="194" t="s">
        <v>231</v>
      </c>
      <c r="D89" s="63" t="s">
        <v>121</v>
      </c>
      <c r="E89" s="63" t="s">
        <v>122</v>
      </c>
      <c r="F89" s="111">
        <v>0</v>
      </c>
      <c r="G89" s="111">
        <v>0</v>
      </c>
      <c r="H89" s="111">
        <v>0</v>
      </c>
      <c r="I89" s="22">
        <v>1</v>
      </c>
      <c r="J89" s="83">
        <v>8.2100000000000009</v>
      </c>
      <c r="K89" s="176">
        <v>0</v>
      </c>
      <c r="L89" s="176">
        <v>0</v>
      </c>
      <c r="M89" s="83">
        <v>0</v>
      </c>
      <c r="N89" s="63">
        <v>28</v>
      </c>
      <c r="O89" s="176">
        <v>0</v>
      </c>
      <c r="P89" s="75">
        <v>0</v>
      </c>
      <c r="Q89" s="75">
        <v>2</v>
      </c>
      <c r="R89" s="75">
        <v>2</v>
      </c>
      <c r="S89" s="152"/>
      <c r="T89" s="152"/>
      <c r="U89" s="152"/>
      <c r="V89" s="152"/>
      <c r="W89" s="65"/>
    </row>
    <row r="90" spans="1:23" ht="18.75">
      <c r="A90" s="167">
        <v>81</v>
      </c>
      <c r="B90" s="170" t="s">
        <v>149</v>
      </c>
      <c r="C90" s="194" t="s">
        <v>232</v>
      </c>
      <c r="D90" s="63" t="s">
        <v>121</v>
      </c>
      <c r="E90" s="63" t="s">
        <v>122</v>
      </c>
      <c r="F90" s="111">
        <v>0</v>
      </c>
      <c r="G90" s="111">
        <v>0</v>
      </c>
      <c r="H90" s="111">
        <v>0</v>
      </c>
      <c r="I90" s="22">
        <v>3</v>
      </c>
      <c r="J90" s="212">
        <v>2.57</v>
      </c>
      <c r="K90" s="176">
        <v>0</v>
      </c>
      <c r="L90" s="176">
        <v>0</v>
      </c>
      <c r="M90" s="83">
        <v>0</v>
      </c>
      <c r="N90" s="63">
        <v>0</v>
      </c>
      <c r="O90" s="176">
        <v>0</v>
      </c>
      <c r="P90" s="75">
        <v>0</v>
      </c>
      <c r="Q90" s="75">
        <v>2</v>
      </c>
      <c r="R90" s="75">
        <v>2</v>
      </c>
      <c r="S90" s="152"/>
      <c r="T90" s="152"/>
      <c r="U90" s="152"/>
      <c r="V90" s="152"/>
      <c r="W90" s="152"/>
    </row>
    <row r="91" spans="1:23" ht="18.75">
      <c r="A91" s="63">
        <v>82</v>
      </c>
      <c r="B91" s="170" t="s">
        <v>150</v>
      </c>
      <c r="C91" s="194" t="s">
        <v>230</v>
      </c>
      <c r="D91" s="63" t="s">
        <v>121</v>
      </c>
      <c r="E91" s="63" t="s">
        <v>122</v>
      </c>
      <c r="F91" s="111">
        <v>8.6350816419399994</v>
      </c>
      <c r="G91" s="111">
        <v>8.6350816419399994</v>
      </c>
      <c r="H91" s="111">
        <v>0</v>
      </c>
      <c r="I91" s="22">
        <v>1</v>
      </c>
      <c r="J91" s="83">
        <v>2.04</v>
      </c>
      <c r="K91" s="83">
        <v>0</v>
      </c>
      <c r="L91" s="83" t="s">
        <v>207</v>
      </c>
      <c r="M91" s="83">
        <v>0</v>
      </c>
      <c r="N91" s="22">
        <v>15</v>
      </c>
      <c r="O91" s="83">
        <v>0</v>
      </c>
      <c r="P91" s="75">
        <v>0</v>
      </c>
      <c r="Q91" s="75">
        <v>2</v>
      </c>
      <c r="R91" s="75">
        <v>2</v>
      </c>
      <c r="S91" s="152"/>
      <c r="T91" s="152"/>
      <c r="U91" s="152"/>
      <c r="V91" s="152"/>
      <c r="W91" s="152"/>
    </row>
    <row r="92" spans="1:23" ht="18.75">
      <c r="A92" s="63">
        <v>83</v>
      </c>
      <c r="B92" s="170" t="s">
        <v>150</v>
      </c>
      <c r="C92" s="194" t="s">
        <v>231</v>
      </c>
      <c r="D92" s="63" t="s">
        <v>121</v>
      </c>
      <c r="E92" s="63" t="s">
        <v>122</v>
      </c>
      <c r="F92" s="111">
        <v>0</v>
      </c>
      <c r="G92" s="111">
        <v>0</v>
      </c>
      <c r="H92" s="111">
        <v>0</v>
      </c>
      <c r="I92" s="22">
        <v>3</v>
      </c>
      <c r="J92" s="83">
        <v>4.84</v>
      </c>
      <c r="K92" s="176">
        <v>0</v>
      </c>
      <c r="L92" s="83">
        <v>0</v>
      </c>
      <c r="M92" s="83">
        <v>0</v>
      </c>
      <c r="N92" s="63">
        <v>0</v>
      </c>
      <c r="O92" s="176">
        <v>0</v>
      </c>
      <c r="P92" s="75">
        <v>0</v>
      </c>
      <c r="Q92" s="75">
        <v>2</v>
      </c>
      <c r="R92" s="75">
        <v>2</v>
      </c>
      <c r="S92" s="152"/>
      <c r="T92" s="152"/>
      <c r="U92" s="152"/>
      <c r="V92" s="152"/>
      <c r="W92" s="152"/>
    </row>
    <row r="93" spans="1:23" ht="18.75">
      <c r="A93" s="63">
        <v>84</v>
      </c>
      <c r="B93" s="170" t="s">
        <v>150</v>
      </c>
      <c r="C93" s="194" t="s">
        <v>232</v>
      </c>
      <c r="D93" s="63" t="s">
        <v>121</v>
      </c>
      <c r="E93" s="63" t="s">
        <v>122</v>
      </c>
      <c r="F93" s="111">
        <v>0</v>
      </c>
      <c r="G93" s="111">
        <v>0</v>
      </c>
      <c r="H93" s="111">
        <v>0</v>
      </c>
      <c r="I93" s="22">
        <v>3</v>
      </c>
      <c r="J93" s="212">
        <v>1.76</v>
      </c>
      <c r="K93" s="176">
        <v>0</v>
      </c>
      <c r="L93" s="83">
        <v>0</v>
      </c>
      <c r="M93" s="83">
        <v>0</v>
      </c>
      <c r="N93" s="63">
        <v>0</v>
      </c>
      <c r="O93" s="176">
        <v>0</v>
      </c>
      <c r="P93" s="75">
        <v>0</v>
      </c>
      <c r="Q93" s="75">
        <v>2</v>
      </c>
      <c r="R93" s="75">
        <v>2</v>
      </c>
      <c r="S93" s="152"/>
      <c r="T93" s="152"/>
      <c r="U93" s="152"/>
      <c r="V93" s="152"/>
      <c r="W93" s="152"/>
    </row>
    <row r="94" spans="1:23" ht="18.75">
      <c r="A94" s="63">
        <v>85</v>
      </c>
      <c r="B94" s="170" t="s">
        <v>151</v>
      </c>
      <c r="C94" s="63" t="s">
        <v>44</v>
      </c>
      <c r="D94" s="63" t="s">
        <v>121</v>
      </c>
      <c r="E94" s="63" t="s">
        <v>122</v>
      </c>
      <c r="F94" s="111">
        <v>55.409785547299997</v>
      </c>
      <c r="G94" s="111">
        <v>55.409785547299997</v>
      </c>
      <c r="H94" s="111">
        <v>0</v>
      </c>
      <c r="I94" s="22">
        <v>3</v>
      </c>
      <c r="J94" s="83">
        <v>55.4</v>
      </c>
      <c r="K94" s="111">
        <v>0</v>
      </c>
      <c r="L94" s="83">
        <v>0</v>
      </c>
      <c r="M94" s="83">
        <v>0</v>
      </c>
      <c r="N94" s="22">
        <v>0</v>
      </c>
      <c r="O94" s="83">
        <v>0</v>
      </c>
      <c r="P94" s="75">
        <v>0</v>
      </c>
      <c r="Q94" s="75">
        <v>2</v>
      </c>
      <c r="R94" s="75">
        <v>2</v>
      </c>
      <c r="S94" s="152"/>
      <c r="T94" s="152"/>
      <c r="U94" s="152"/>
      <c r="V94" s="152"/>
      <c r="W94" s="152"/>
    </row>
    <row r="95" spans="1:23" ht="18.75">
      <c r="A95" s="63">
        <v>86</v>
      </c>
      <c r="B95" s="170" t="s">
        <v>152</v>
      </c>
      <c r="C95" s="133" t="s">
        <v>230</v>
      </c>
      <c r="D95" s="114" t="s">
        <v>121</v>
      </c>
      <c r="E95" s="114" t="s">
        <v>122</v>
      </c>
      <c r="F95" s="111">
        <v>10.2812455366</v>
      </c>
      <c r="G95" s="111">
        <v>10.2812455366</v>
      </c>
      <c r="H95" s="111">
        <v>0</v>
      </c>
      <c r="I95" s="117">
        <v>1</v>
      </c>
      <c r="J95" s="118">
        <v>4.43</v>
      </c>
      <c r="K95" s="121">
        <v>0</v>
      </c>
      <c r="L95" s="118">
        <v>0</v>
      </c>
      <c r="M95" s="118">
        <v>0</v>
      </c>
      <c r="N95" s="22">
        <v>30</v>
      </c>
      <c r="O95" s="83">
        <v>0</v>
      </c>
      <c r="P95" s="75">
        <v>0</v>
      </c>
      <c r="Q95" s="75">
        <v>2</v>
      </c>
      <c r="R95" s="75">
        <v>2</v>
      </c>
      <c r="S95" s="152"/>
      <c r="T95" s="152"/>
      <c r="U95" s="152"/>
      <c r="V95" s="152"/>
      <c r="W95" s="152"/>
    </row>
    <row r="96" spans="1:23" ht="18.75">
      <c r="A96" s="167">
        <v>87</v>
      </c>
      <c r="B96" s="170" t="s">
        <v>152</v>
      </c>
      <c r="C96" s="133" t="s">
        <v>231</v>
      </c>
      <c r="D96" s="114" t="s">
        <v>121</v>
      </c>
      <c r="E96" s="114" t="s">
        <v>122</v>
      </c>
      <c r="F96" s="121">
        <v>0</v>
      </c>
      <c r="G96" s="121">
        <v>0</v>
      </c>
      <c r="H96" s="121">
        <v>0</v>
      </c>
      <c r="I96" s="117">
        <v>1</v>
      </c>
      <c r="J96" s="118">
        <v>4.45</v>
      </c>
      <c r="K96" s="121">
        <v>0</v>
      </c>
      <c r="L96" s="118">
        <v>0</v>
      </c>
      <c r="M96" s="118">
        <v>0</v>
      </c>
      <c r="N96" s="22">
        <v>30</v>
      </c>
      <c r="O96" s="83">
        <v>0</v>
      </c>
      <c r="P96" s="75">
        <v>0</v>
      </c>
      <c r="Q96" s="75">
        <v>2</v>
      </c>
      <c r="R96" s="75">
        <v>2</v>
      </c>
      <c r="S96" s="152"/>
      <c r="T96" s="152"/>
      <c r="U96" s="152"/>
      <c r="V96" s="152"/>
      <c r="W96" s="152"/>
    </row>
    <row r="97" spans="1:23" ht="18.75">
      <c r="A97" s="167">
        <v>88</v>
      </c>
      <c r="B97" s="170" t="s">
        <v>152</v>
      </c>
      <c r="C97" s="133" t="s">
        <v>232</v>
      </c>
      <c r="D97" s="114" t="s">
        <v>121</v>
      </c>
      <c r="E97" s="114" t="s">
        <v>122</v>
      </c>
      <c r="F97" s="121">
        <v>0</v>
      </c>
      <c r="G97" s="121">
        <v>0</v>
      </c>
      <c r="H97" s="121">
        <v>0</v>
      </c>
      <c r="I97" s="117">
        <v>1</v>
      </c>
      <c r="J97" s="175">
        <v>1.4</v>
      </c>
      <c r="K97" s="121">
        <v>0</v>
      </c>
      <c r="L97" s="118">
        <v>0</v>
      </c>
      <c r="M97" s="118">
        <v>0</v>
      </c>
      <c r="N97" s="22">
        <v>0</v>
      </c>
      <c r="O97" s="83">
        <v>0</v>
      </c>
      <c r="P97" s="75">
        <v>0</v>
      </c>
      <c r="Q97" s="75">
        <v>2</v>
      </c>
      <c r="R97" s="75">
        <v>2</v>
      </c>
      <c r="S97" s="152"/>
      <c r="T97" s="152"/>
      <c r="U97" s="152"/>
      <c r="V97" s="152"/>
      <c r="W97" s="152"/>
    </row>
    <row r="98" spans="1:23" ht="18.75">
      <c r="A98" s="63">
        <v>89</v>
      </c>
      <c r="B98" s="170" t="s">
        <v>153</v>
      </c>
      <c r="C98" s="133" t="s">
        <v>230</v>
      </c>
      <c r="D98" s="114" t="s">
        <v>121</v>
      </c>
      <c r="E98" s="114" t="s">
        <v>122</v>
      </c>
      <c r="F98" s="111">
        <v>85.786789402823786</v>
      </c>
      <c r="G98" s="111">
        <v>8.4586300353800006</v>
      </c>
      <c r="H98" s="111">
        <v>77.328159367443789</v>
      </c>
      <c r="I98" s="117">
        <v>1</v>
      </c>
      <c r="J98" s="118">
        <v>0</v>
      </c>
      <c r="K98" s="121">
        <v>3.23</v>
      </c>
      <c r="L98" s="118">
        <v>0</v>
      </c>
      <c r="M98" s="118">
        <v>0</v>
      </c>
      <c r="N98" s="22">
        <v>14</v>
      </c>
      <c r="O98" s="118">
        <v>0</v>
      </c>
      <c r="P98" s="119">
        <v>60</v>
      </c>
      <c r="Q98" s="119">
        <v>2</v>
      </c>
      <c r="R98" s="119">
        <v>2</v>
      </c>
      <c r="S98" s="152"/>
      <c r="T98" s="152"/>
      <c r="U98" s="152"/>
      <c r="V98" s="152"/>
      <c r="W98" s="152"/>
    </row>
    <row r="99" spans="1:23" ht="18.75">
      <c r="A99" s="63">
        <v>90</v>
      </c>
      <c r="B99" s="170" t="s">
        <v>153</v>
      </c>
      <c r="C99" s="133" t="s">
        <v>231</v>
      </c>
      <c r="D99" s="114" t="s">
        <v>121</v>
      </c>
      <c r="E99" s="114" t="s">
        <v>122</v>
      </c>
      <c r="F99" s="121">
        <v>0</v>
      </c>
      <c r="G99" s="121">
        <v>0</v>
      </c>
      <c r="H99" s="121">
        <v>0</v>
      </c>
      <c r="I99" s="117">
        <v>1</v>
      </c>
      <c r="J99" s="118">
        <v>0</v>
      </c>
      <c r="K99" s="121">
        <v>14.77</v>
      </c>
      <c r="L99" s="118">
        <v>0</v>
      </c>
      <c r="M99" s="118">
        <v>0</v>
      </c>
      <c r="N99" s="22">
        <v>15</v>
      </c>
      <c r="O99" s="118">
        <v>0</v>
      </c>
      <c r="P99" s="119">
        <v>60</v>
      </c>
      <c r="Q99" s="119">
        <v>2</v>
      </c>
      <c r="R99" s="119">
        <v>2</v>
      </c>
      <c r="S99" s="152"/>
      <c r="T99" s="152"/>
      <c r="U99" s="152"/>
      <c r="V99" s="152"/>
      <c r="W99" s="152"/>
    </row>
    <row r="100" spans="1:23" ht="18.75">
      <c r="A100" s="167">
        <v>91</v>
      </c>
      <c r="B100" s="170" t="s">
        <v>153</v>
      </c>
      <c r="C100" s="133" t="s">
        <v>232</v>
      </c>
      <c r="D100" s="114" t="s">
        <v>121</v>
      </c>
      <c r="E100" s="114" t="s">
        <v>122</v>
      </c>
      <c r="F100" s="121">
        <v>0</v>
      </c>
      <c r="G100" s="121">
        <v>0</v>
      </c>
      <c r="H100" s="121">
        <v>0</v>
      </c>
      <c r="I100" s="117">
        <v>1</v>
      </c>
      <c r="J100" s="166">
        <v>0</v>
      </c>
      <c r="K100" s="121">
        <v>5.47</v>
      </c>
      <c r="L100" s="118">
        <v>0</v>
      </c>
      <c r="M100" s="118">
        <v>0</v>
      </c>
      <c r="N100" s="22">
        <v>14</v>
      </c>
      <c r="O100" s="118">
        <v>0</v>
      </c>
      <c r="P100" s="119">
        <v>60</v>
      </c>
      <c r="Q100" s="119">
        <v>2</v>
      </c>
      <c r="R100" s="119">
        <v>2</v>
      </c>
      <c r="S100" s="152"/>
      <c r="T100" s="152"/>
      <c r="U100" s="152"/>
      <c r="V100" s="152"/>
      <c r="W100" s="152"/>
    </row>
    <row r="101" spans="1:23" ht="18.75">
      <c r="A101" s="63">
        <v>92</v>
      </c>
      <c r="B101" s="170" t="s">
        <v>153</v>
      </c>
      <c r="C101" s="133" t="s">
        <v>233</v>
      </c>
      <c r="D101" s="114" t="s">
        <v>121</v>
      </c>
      <c r="E101" s="114" t="s">
        <v>122</v>
      </c>
      <c r="F101" s="121">
        <v>0</v>
      </c>
      <c r="G101" s="121">
        <v>0</v>
      </c>
      <c r="H101" s="121">
        <v>0</v>
      </c>
      <c r="I101" s="117">
        <v>1</v>
      </c>
      <c r="J101" s="118">
        <v>0</v>
      </c>
      <c r="K101" s="121">
        <v>14.39</v>
      </c>
      <c r="L101" s="118">
        <v>0</v>
      </c>
      <c r="M101" s="118">
        <v>0</v>
      </c>
      <c r="N101" s="22">
        <v>14</v>
      </c>
      <c r="O101" s="118">
        <v>0</v>
      </c>
      <c r="P101" s="119">
        <v>60</v>
      </c>
      <c r="Q101" s="119">
        <v>2</v>
      </c>
      <c r="R101" s="119">
        <v>2</v>
      </c>
      <c r="S101" s="152"/>
      <c r="T101" s="152"/>
      <c r="U101" s="152"/>
      <c r="V101" s="152"/>
      <c r="W101" s="152"/>
    </row>
    <row r="102" spans="1:23" ht="18.75">
      <c r="A102" s="63">
        <v>93</v>
      </c>
      <c r="B102" s="170" t="s">
        <v>153</v>
      </c>
      <c r="C102" s="133" t="s">
        <v>234</v>
      </c>
      <c r="D102" s="114" t="s">
        <v>121</v>
      </c>
      <c r="E102" s="114" t="s">
        <v>122</v>
      </c>
      <c r="F102" s="121">
        <v>0</v>
      </c>
      <c r="G102" s="121">
        <v>0</v>
      </c>
      <c r="H102" s="121">
        <v>0</v>
      </c>
      <c r="I102" s="117">
        <v>1</v>
      </c>
      <c r="J102" s="118">
        <v>0</v>
      </c>
      <c r="K102" s="121">
        <v>8.2100000000000009</v>
      </c>
      <c r="L102" s="118">
        <v>0</v>
      </c>
      <c r="M102" s="118">
        <v>0</v>
      </c>
      <c r="N102" s="22">
        <v>16</v>
      </c>
      <c r="O102" s="118">
        <v>0</v>
      </c>
      <c r="P102" s="119">
        <v>60</v>
      </c>
      <c r="Q102" s="119">
        <v>2</v>
      </c>
      <c r="R102" s="119">
        <v>2</v>
      </c>
      <c r="S102" s="152"/>
      <c r="T102" s="152"/>
      <c r="U102" s="152"/>
      <c r="V102" s="152"/>
      <c r="W102" s="152"/>
    </row>
    <row r="103" spans="1:23" ht="18.75">
      <c r="A103" s="63">
        <v>94</v>
      </c>
      <c r="B103" s="170" t="s">
        <v>153</v>
      </c>
      <c r="C103" s="133" t="s">
        <v>235</v>
      </c>
      <c r="D103" s="114" t="s">
        <v>121</v>
      </c>
      <c r="E103" s="114" t="s">
        <v>122</v>
      </c>
      <c r="F103" s="121">
        <v>0</v>
      </c>
      <c r="G103" s="121">
        <v>0</v>
      </c>
      <c r="H103" s="121">
        <v>0</v>
      </c>
      <c r="I103" s="117">
        <v>1</v>
      </c>
      <c r="J103" s="166">
        <v>0</v>
      </c>
      <c r="K103" s="175">
        <v>28.56</v>
      </c>
      <c r="L103" s="118">
        <v>0</v>
      </c>
      <c r="M103" s="118">
        <v>0</v>
      </c>
      <c r="N103" s="167">
        <v>16</v>
      </c>
      <c r="O103" s="118">
        <v>0</v>
      </c>
      <c r="P103" s="119">
        <v>60</v>
      </c>
      <c r="Q103" s="119">
        <v>2</v>
      </c>
      <c r="R103" s="119">
        <v>2</v>
      </c>
      <c r="S103" s="152"/>
      <c r="T103" s="152"/>
      <c r="U103" s="152"/>
      <c r="V103" s="152"/>
      <c r="W103" s="152"/>
    </row>
    <row r="104" spans="1:23" ht="18.75">
      <c r="A104" s="63">
        <v>95</v>
      </c>
      <c r="B104" s="170" t="s">
        <v>153</v>
      </c>
      <c r="C104" s="133" t="s">
        <v>236</v>
      </c>
      <c r="D104" s="114" t="s">
        <v>121</v>
      </c>
      <c r="E104" s="114" t="s">
        <v>122</v>
      </c>
      <c r="F104" s="121">
        <v>0</v>
      </c>
      <c r="G104" s="121">
        <v>0</v>
      </c>
      <c r="H104" s="121">
        <v>0</v>
      </c>
      <c r="I104" s="117">
        <v>1</v>
      </c>
      <c r="J104" s="187">
        <v>0</v>
      </c>
      <c r="K104" s="175">
        <v>20.16</v>
      </c>
      <c r="L104" s="118">
        <v>0</v>
      </c>
      <c r="M104" s="118">
        <v>0</v>
      </c>
      <c r="N104" s="167">
        <v>16</v>
      </c>
      <c r="O104" s="118">
        <v>0</v>
      </c>
      <c r="P104" s="119">
        <v>60</v>
      </c>
      <c r="Q104" s="119">
        <v>2</v>
      </c>
      <c r="R104" s="119">
        <v>2</v>
      </c>
      <c r="S104" s="152"/>
      <c r="T104" s="152"/>
      <c r="U104" s="152"/>
      <c r="V104" s="152"/>
      <c r="W104" s="152"/>
    </row>
    <row r="105" spans="1:23" ht="18.75">
      <c r="A105" s="63">
        <v>96</v>
      </c>
      <c r="B105" s="170" t="s">
        <v>154</v>
      </c>
      <c r="C105" s="133" t="s">
        <v>230</v>
      </c>
      <c r="D105" s="114" t="s">
        <v>121</v>
      </c>
      <c r="E105" s="114" t="s">
        <v>122</v>
      </c>
      <c r="F105" s="111">
        <v>30.668492616838002</v>
      </c>
      <c r="G105" s="111">
        <v>13.780206676900001</v>
      </c>
      <c r="H105" s="111">
        <v>16.888285939938001</v>
      </c>
      <c r="I105" s="22">
        <v>1</v>
      </c>
      <c r="J105" s="118">
        <v>0</v>
      </c>
      <c r="K105" s="121">
        <v>5.12</v>
      </c>
      <c r="L105" s="118">
        <v>0</v>
      </c>
      <c r="M105" s="118">
        <v>0</v>
      </c>
      <c r="N105" s="22">
        <v>25</v>
      </c>
      <c r="O105" s="176">
        <v>0</v>
      </c>
      <c r="P105" s="75">
        <v>0</v>
      </c>
      <c r="Q105" s="75">
        <v>2</v>
      </c>
      <c r="R105" s="75">
        <v>2</v>
      </c>
      <c r="S105" s="152"/>
      <c r="T105" s="152"/>
      <c r="U105" s="152"/>
      <c r="V105" s="152"/>
      <c r="W105" s="152"/>
    </row>
    <row r="106" spans="1:23" ht="18.75">
      <c r="A106" s="63">
        <v>97</v>
      </c>
      <c r="B106" s="170" t="s">
        <v>154</v>
      </c>
      <c r="C106" s="133" t="s">
        <v>231</v>
      </c>
      <c r="D106" s="114" t="s">
        <v>121</v>
      </c>
      <c r="E106" s="114" t="s">
        <v>122</v>
      </c>
      <c r="F106" s="121">
        <v>0</v>
      </c>
      <c r="G106" s="121">
        <v>0</v>
      </c>
      <c r="H106" s="121">
        <v>0</v>
      </c>
      <c r="I106" s="22">
        <v>1</v>
      </c>
      <c r="J106" s="118">
        <v>0</v>
      </c>
      <c r="K106" s="118">
        <v>0</v>
      </c>
      <c r="L106" s="118" t="s">
        <v>284</v>
      </c>
      <c r="M106" s="118">
        <v>12.17</v>
      </c>
      <c r="N106" s="22">
        <v>25</v>
      </c>
      <c r="O106" s="176">
        <v>0</v>
      </c>
      <c r="P106" s="75">
        <v>0</v>
      </c>
      <c r="Q106" s="75">
        <v>2</v>
      </c>
      <c r="R106" s="75">
        <v>2</v>
      </c>
      <c r="S106" s="152"/>
      <c r="T106" s="152"/>
      <c r="U106" s="152"/>
      <c r="V106" s="152"/>
      <c r="W106" s="152"/>
    </row>
    <row r="107" spans="1:23" ht="18.75">
      <c r="A107" s="63">
        <v>98</v>
      </c>
      <c r="B107" s="170" t="s">
        <v>154</v>
      </c>
      <c r="C107" s="133" t="s">
        <v>232</v>
      </c>
      <c r="D107" s="114" t="s">
        <v>121</v>
      </c>
      <c r="E107" s="114" t="s">
        <v>122</v>
      </c>
      <c r="F107" s="121">
        <v>0</v>
      </c>
      <c r="G107" s="121">
        <v>0</v>
      </c>
      <c r="H107" s="121">
        <v>0</v>
      </c>
      <c r="I107" s="22">
        <v>1</v>
      </c>
      <c r="J107" s="166">
        <v>0</v>
      </c>
      <c r="K107" s="166">
        <v>0</v>
      </c>
      <c r="L107" s="118" t="s">
        <v>285</v>
      </c>
      <c r="M107" s="175">
        <v>14.29</v>
      </c>
      <c r="N107" s="167">
        <v>25</v>
      </c>
      <c r="O107" s="176">
        <v>0</v>
      </c>
      <c r="P107" s="75">
        <v>0</v>
      </c>
      <c r="Q107" s="75">
        <v>2</v>
      </c>
      <c r="R107" s="75">
        <v>2</v>
      </c>
      <c r="S107" s="152"/>
      <c r="T107" s="152"/>
      <c r="U107" s="152"/>
      <c r="V107" s="152"/>
      <c r="W107" s="152"/>
    </row>
    <row r="108" spans="1:23" ht="18.75">
      <c r="A108" s="63">
        <v>99</v>
      </c>
      <c r="B108" s="170" t="s">
        <v>155</v>
      </c>
      <c r="C108" s="133" t="s">
        <v>230</v>
      </c>
      <c r="D108" s="114" t="s">
        <v>121</v>
      </c>
      <c r="E108" s="114" t="s">
        <v>122</v>
      </c>
      <c r="F108" s="111">
        <v>37.227108087391002</v>
      </c>
      <c r="G108" s="111">
        <v>25.1353741659</v>
      </c>
      <c r="H108" s="111">
        <v>12.091733921491</v>
      </c>
      <c r="I108" s="22">
        <v>1</v>
      </c>
      <c r="J108" s="118">
        <v>0</v>
      </c>
      <c r="K108" s="118">
        <v>3.47</v>
      </c>
      <c r="L108" s="118">
        <v>0</v>
      </c>
      <c r="M108" s="118">
        <v>0</v>
      </c>
      <c r="N108" s="22">
        <v>15</v>
      </c>
      <c r="O108" s="176">
        <v>0</v>
      </c>
      <c r="P108" s="75">
        <v>60</v>
      </c>
      <c r="Q108" s="75">
        <v>2</v>
      </c>
      <c r="R108" s="75">
        <v>2</v>
      </c>
      <c r="S108" s="152"/>
      <c r="T108" s="152"/>
      <c r="U108" s="152"/>
      <c r="V108" s="152"/>
      <c r="W108" s="152"/>
    </row>
    <row r="109" spans="1:23" ht="18.75">
      <c r="A109" s="63">
        <v>100</v>
      </c>
      <c r="B109" s="170" t="s">
        <v>155</v>
      </c>
      <c r="C109" s="133" t="s">
        <v>231</v>
      </c>
      <c r="D109" s="114" t="s">
        <v>121</v>
      </c>
      <c r="E109" s="114" t="s">
        <v>122</v>
      </c>
      <c r="F109" s="121">
        <v>0</v>
      </c>
      <c r="G109" s="121">
        <v>0</v>
      </c>
      <c r="H109" s="121">
        <v>0</v>
      </c>
      <c r="I109" s="22">
        <v>1</v>
      </c>
      <c r="J109" s="118">
        <v>0</v>
      </c>
      <c r="K109" s="121">
        <v>8.8000000000000007</v>
      </c>
      <c r="L109" s="118">
        <v>0</v>
      </c>
      <c r="M109" s="118">
        <v>0</v>
      </c>
      <c r="N109" s="22">
        <v>16</v>
      </c>
      <c r="O109" s="176">
        <v>0</v>
      </c>
      <c r="P109" s="75">
        <v>60</v>
      </c>
      <c r="Q109" s="75">
        <v>2</v>
      </c>
      <c r="R109" s="75">
        <v>2</v>
      </c>
      <c r="S109" s="152"/>
      <c r="T109" s="152"/>
      <c r="U109" s="152"/>
      <c r="V109" s="152"/>
      <c r="W109" s="152"/>
    </row>
    <row r="110" spans="1:23" ht="18.75">
      <c r="A110" s="63">
        <v>101</v>
      </c>
      <c r="B110" s="170" t="s">
        <v>155</v>
      </c>
      <c r="C110" s="133" t="s">
        <v>232</v>
      </c>
      <c r="D110" s="114" t="s">
        <v>121</v>
      </c>
      <c r="E110" s="114" t="s">
        <v>122</v>
      </c>
      <c r="F110" s="121">
        <v>0</v>
      </c>
      <c r="G110" s="121">
        <v>0</v>
      </c>
      <c r="H110" s="121">
        <v>0</v>
      </c>
      <c r="I110" s="22">
        <v>1</v>
      </c>
      <c r="J110" s="166">
        <v>0</v>
      </c>
      <c r="K110" s="121">
        <v>4.03</v>
      </c>
      <c r="L110" s="118">
        <v>0</v>
      </c>
      <c r="M110" s="118">
        <v>0</v>
      </c>
      <c r="N110" s="22">
        <v>17</v>
      </c>
      <c r="O110" s="176">
        <v>0</v>
      </c>
      <c r="P110" s="75">
        <v>60</v>
      </c>
      <c r="Q110" s="75">
        <v>2</v>
      </c>
      <c r="R110" s="75">
        <v>2</v>
      </c>
      <c r="S110" s="152"/>
      <c r="T110" s="152"/>
      <c r="U110" s="152"/>
      <c r="V110" s="152"/>
      <c r="W110" s="152"/>
    </row>
    <row r="111" spans="1:23" ht="18.75">
      <c r="A111" s="63">
        <v>102</v>
      </c>
      <c r="B111" s="170" t="s">
        <v>155</v>
      </c>
      <c r="C111" s="194" t="s">
        <v>233</v>
      </c>
      <c r="D111" s="63" t="s">
        <v>121</v>
      </c>
      <c r="E111" s="63" t="s">
        <v>122</v>
      </c>
      <c r="F111" s="111">
        <v>0</v>
      </c>
      <c r="G111" s="111">
        <v>0</v>
      </c>
      <c r="H111" s="111">
        <v>0</v>
      </c>
      <c r="I111" s="63">
        <v>3</v>
      </c>
      <c r="J111" s="83">
        <v>15.14</v>
      </c>
      <c r="K111" s="176">
        <v>0</v>
      </c>
      <c r="L111" s="83">
        <v>0</v>
      </c>
      <c r="M111" s="83">
        <v>0</v>
      </c>
      <c r="N111" s="63">
        <v>0</v>
      </c>
      <c r="O111" s="176">
        <v>0</v>
      </c>
      <c r="P111" s="75">
        <v>0</v>
      </c>
      <c r="Q111" s="75">
        <v>2</v>
      </c>
      <c r="R111" s="75">
        <v>2</v>
      </c>
      <c r="S111" s="152"/>
      <c r="T111" s="152"/>
      <c r="U111" s="152"/>
      <c r="V111" s="152"/>
      <c r="W111" s="152"/>
    </row>
    <row r="112" spans="1:23" ht="18.75">
      <c r="A112" s="63">
        <v>103</v>
      </c>
      <c r="B112" s="170" t="s">
        <v>155</v>
      </c>
      <c r="C112" s="194" t="s">
        <v>234</v>
      </c>
      <c r="D112" s="63" t="s">
        <v>121</v>
      </c>
      <c r="E112" s="63" t="s">
        <v>122</v>
      </c>
      <c r="F112" s="111">
        <v>0</v>
      </c>
      <c r="G112" s="111">
        <v>0</v>
      </c>
      <c r="H112" s="111">
        <v>0</v>
      </c>
      <c r="I112" s="63">
        <v>3</v>
      </c>
      <c r="J112" s="212">
        <v>5.81</v>
      </c>
      <c r="K112" s="176">
        <v>0</v>
      </c>
      <c r="L112" s="83">
        <v>0</v>
      </c>
      <c r="M112" s="83">
        <v>0</v>
      </c>
      <c r="N112" s="63">
        <v>0</v>
      </c>
      <c r="O112" s="176">
        <v>0</v>
      </c>
      <c r="P112" s="75">
        <v>0</v>
      </c>
      <c r="Q112" s="75">
        <v>2</v>
      </c>
      <c r="R112" s="75">
        <v>2</v>
      </c>
      <c r="S112" s="152"/>
      <c r="T112" s="152"/>
      <c r="U112" s="152"/>
      <c r="V112" s="152"/>
      <c r="W112" s="152"/>
    </row>
    <row r="113" spans="1:46" ht="18.75">
      <c r="A113" s="230">
        <v>104</v>
      </c>
      <c r="B113" s="170" t="s">
        <v>156</v>
      </c>
      <c r="C113" s="194" t="s">
        <v>230</v>
      </c>
      <c r="D113" s="63" t="s">
        <v>121</v>
      </c>
      <c r="E113" s="63" t="s">
        <v>122</v>
      </c>
      <c r="F113" s="111">
        <v>13.542620970341488</v>
      </c>
      <c r="G113" s="111">
        <v>0</v>
      </c>
      <c r="H113" s="111">
        <v>13.542620970341488</v>
      </c>
      <c r="I113" s="22">
        <v>1</v>
      </c>
      <c r="J113" s="83">
        <v>0</v>
      </c>
      <c r="K113" s="83">
        <v>8.5</v>
      </c>
      <c r="L113" s="83">
        <v>0</v>
      </c>
      <c r="M113" s="83">
        <v>0</v>
      </c>
      <c r="N113" s="22">
        <v>30</v>
      </c>
      <c r="O113" s="83">
        <v>0</v>
      </c>
      <c r="P113" s="75">
        <v>0</v>
      </c>
      <c r="Q113" s="75">
        <v>2</v>
      </c>
      <c r="R113" s="75">
        <v>2</v>
      </c>
      <c r="S113" s="152"/>
      <c r="T113" s="152"/>
      <c r="U113" s="152"/>
      <c r="V113" s="152"/>
      <c r="W113" s="152"/>
    </row>
    <row r="114" spans="1:46" ht="18.75">
      <c r="A114" s="63">
        <v>105</v>
      </c>
      <c r="B114" s="170" t="s">
        <v>156</v>
      </c>
      <c r="C114" s="194" t="s">
        <v>231</v>
      </c>
      <c r="D114" s="63" t="s">
        <v>121</v>
      </c>
      <c r="E114" s="63" t="s">
        <v>122</v>
      </c>
      <c r="F114" s="111">
        <v>0</v>
      </c>
      <c r="G114" s="111">
        <v>0</v>
      </c>
      <c r="H114" s="111">
        <v>0</v>
      </c>
      <c r="I114" s="22">
        <v>1</v>
      </c>
      <c r="J114" s="212">
        <v>0</v>
      </c>
      <c r="K114" s="212">
        <v>5.43</v>
      </c>
      <c r="L114" s="83">
        <v>0</v>
      </c>
      <c r="M114" s="83">
        <v>0</v>
      </c>
      <c r="N114" s="22">
        <v>30</v>
      </c>
      <c r="O114" s="83">
        <v>0</v>
      </c>
      <c r="P114" s="75">
        <v>0</v>
      </c>
      <c r="Q114" s="75">
        <v>2</v>
      </c>
      <c r="R114" s="75">
        <v>2</v>
      </c>
      <c r="S114" s="152"/>
      <c r="T114" s="152"/>
      <c r="U114" s="152"/>
      <c r="V114" s="152"/>
      <c r="W114" s="152"/>
    </row>
    <row r="115" spans="1:46" ht="18.75">
      <c r="A115" s="63">
        <v>106</v>
      </c>
      <c r="B115" s="170" t="s">
        <v>157</v>
      </c>
      <c r="C115" s="63" t="s">
        <v>44</v>
      </c>
      <c r="D115" s="63" t="s">
        <v>121</v>
      </c>
      <c r="E115" s="63" t="s">
        <v>122</v>
      </c>
      <c r="F115" s="111">
        <v>12.768619899314901</v>
      </c>
      <c r="G115" s="111">
        <v>0.50697093900300005</v>
      </c>
      <c r="H115" s="111">
        <v>12.2616489603119</v>
      </c>
      <c r="I115" s="22">
        <v>2</v>
      </c>
      <c r="J115" s="83">
        <v>0</v>
      </c>
      <c r="K115" s="83">
        <v>9.92</v>
      </c>
      <c r="L115" s="83">
        <v>0</v>
      </c>
      <c r="M115" s="83">
        <v>0</v>
      </c>
      <c r="N115" s="22">
        <v>0</v>
      </c>
      <c r="O115" s="83">
        <v>0</v>
      </c>
      <c r="P115" s="75">
        <v>0</v>
      </c>
      <c r="Q115" s="75">
        <v>2</v>
      </c>
      <c r="R115" s="75">
        <v>2</v>
      </c>
      <c r="S115" s="111"/>
      <c r="T115" s="111"/>
      <c r="U115" s="111"/>
      <c r="V115" s="111"/>
      <c r="W115" s="111"/>
      <c r="X115" s="252"/>
      <c r="Y115" s="252"/>
      <c r="Z115" s="252"/>
      <c r="AA115" s="252"/>
      <c r="AB115" s="252"/>
      <c r="AC115" s="252"/>
      <c r="AD115" s="252"/>
      <c r="AE115" s="252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2"/>
      <c r="AS115" s="252"/>
      <c r="AT115" s="252"/>
    </row>
    <row r="116" spans="1:46" ht="18.75">
      <c r="A116" s="63">
        <v>107</v>
      </c>
      <c r="B116" s="170" t="s">
        <v>157</v>
      </c>
      <c r="C116" s="194" t="s">
        <v>230</v>
      </c>
      <c r="D116" s="63" t="s">
        <v>121</v>
      </c>
      <c r="E116" s="63" t="s">
        <v>122</v>
      </c>
      <c r="F116" s="111">
        <v>0</v>
      </c>
      <c r="G116" s="111">
        <v>0</v>
      </c>
      <c r="H116" s="111">
        <v>0</v>
      </c>
      <c r="I116" s="22">
        <v>3</v>
      </c>
      <c r="J116" s="83">
        <v>2.84</v>
      </c>
      <c r="K116" s="83">
        <v>0</v>
      </c>
      <c r="L116" s="83">
        <v>0</v>
      </c>
      <c r="M116" s="83">
        <v>0</v>
      </c>
      <c r="N116" s="22">
        <v>0</v>
      </c>
      <c r="O116" s="83">
        <v>0</v>
      </c>
      <c r="P116" s="75">
        <v>0</v>
      </c>
      <c r="Q116" s="75">
        <v>2</v>
      </c>
      <c r="R116" s="75">
        <v>2</v>
      </c>
      <c r="S116" s="111"/>
      <c r="T116" s="111"/>
      <c r="U116" s="111"/>
      <c r="V116" s="111"/>
      <c r="W116" s="111"/>
      <c r="X116" s="252"/>
      <c r="Y116" s="252"/>
      <c r="Z116" s="252"/>
      <c r="AA116" s="252"/>
      <c r="AB116" s="252"/>
      <c r="AC116" s="252"/>
      <c r="AD116" s="252"/>
      <c r="AE116" s="252"/>
      <c r="AF116" s="252"/>
      <c r="AG116" s="252"/>
      <c r="AH116" s="252"/>
      <c r="AI116" s="252"/>
      <c r="AJ116" s="252"/>
      <c r="AK116" s="252"/>
      <c r="AL116" s="252"/>
      <c r="AM116" s="252"/>
      <c r="AN116" s="252"/>
      <c r="AO116" s="252"/>
      <c r="AP116" s="252"/>
      <c r="AQ116" s="252"/>
      <c r="AR116" s="252"/>
      <c r="AS116" s="252"/>
      <c r="AT116" s="252"/>
    </row>
    <row r="117" spans="1:46" ht="18.75">
      <c r="A117" s="63">
        <v>108</v>
      </c>
      <c r="B117" s="65" t="s">
        <v>158</v>
      </c>
      <c r="C117" s="194" t="s">
        <v>230</v>
      </c>
      <c r="D117" s="63" t="s">
        <v>121</v>
      </c>
      <c r="E117" s="63" t="s">
        <v>122</v>
      </c>
      <c r="F117" s="111">
        <v>79.705883286043274</v>
      </c>
      <c r="G117" s="111">
        <v>4.3053796323300002</v>
      </c>
      <c r="H117" s="111">
        <v>75.400503653713272</v>
      </c>
      <c r="I117" s="22">
        <v>1</v>
      </c>
      <c r="J117" s="83">
        <v>0</v>
      </c>
      <c r="K117" s="83">
        <v>21.34</v>
      </c>
      <c r="L117" s="83">
        <v>0</v>
      </c>
      <c r="M117" s="83">
        <v>0</v>
      </c>
      <c r="N117" s="22">
        <v>25</v>
      </c>
      <c r="O117" s="83">
        <v>0</v>
      </c>
      <c r="P117" s="75">
        <v>0</v>
      </c>
      <c r="Q117" s="75">
        <v>2</v>
      </c>
      <c r="R117" s="75">
        <v>2</v>
      </c>
      <c r="S117" s="152"/>
      <c r="T117" s="152"/>
      <c r="U117" s="152"/>
      <c r="V117" s="152"/>
      <c r="W117" s="152"/>
    </row>
    <row r="118" spans="1:46" ht="18.75">
      <c r="A118" s="63">
        <v>109</v>
      </c>
      <c r="B118" s="65" t="s">
        <v>158</v>
      </c>
      <c r="C118" s="194" t="s">
        <v>231</v>
      </c>
      <c r="D118" s="63" t="s">
        <v>121</v>
      </c>
      <c r="E118" s="63" t="s">
        <v>122</v>
      </c>
      <c r="F118" s="111">
        <v>0</v>
      </c>
      <c r="G118" s="111">
        <v>0</v>
      </c>
      <c r="H118" s="111">
        <v>0</v>
      </c>
      <c r="I118" s="22">
        <v>1</v>
      </c>
      <c r="J118" s="83">
        <v>0</v>
      </c>
      <c r="K118" s="83">
        <v>26.1</v>
      </c>
      <c r="L118" s="83">
        <v>0</v>
      </c>
      <c r="M118" s="83">
        <v>0</v>
      </c>
      <c r="N118" s="22">
        <v>24</v>
      </c>
      <c r="O118" s="83">
        <v>0</v>
      </c>
      <c r="P118" s="75">
        <v>0</v>
      </c>
      <c r="Q118" s="75">
        <v>2</v>
      </c>
      <c r="R118" s="75">
        <v>2</v>
      </c>
      <c r="S118" s="152"/>
      <c r="T118" s="152"/>
      <c r="U118" s="152"/>
      <c r="V118" s="152"/>
      <c r="W118" s="152"/>
    </row>
    <row r="119" spans="1:46" ht="18.75">
      <c r="A119" s="63">
        <v>120</v>
      </c>
      <c r="B119" s="65" t="s">
        <v>158</v>
      </c>
      <c r="C119" s="194" t="s">
        <v>232</v>
      </c>
      <c r="D119" s="63" t="s">
        <v>121</v>
      </c>
      <c r="E119" s="63" t="s">
        <v>122</v>
      </c>
      <c r="F119" s="111">
        <v>0</v>
      </c>
      <c r="G119" s="111">
        <v>0</v>
      </c>
      <c r="H119" s="111">
        <v>0</v>
      </c>
      <c r="I119" s="22">
        <v>1</v>
      </c>
      <c r="J119" s="83">
        <v>0</v>
      </c>
      <c r="K119" s="83">
        <v>17.87</v>
      </c>
      <c r="L119" s="83">
        <v>0</v>
      </c>
      <c r="M119" s="83">
        <v>0</v>
      </c>
      <c r="N119" s="22">
        <v>25</v>
      </c>
      <c r="O119" s="83">
        <v>0</v>
      </c>
      <c r="P119" s="75">
        <v>0</v>
      </c>
      <c r="Q119" s="75">
        <v>2</v>
      </c>
      <c r="R119" s="75">
        <v>2</v>
      </c>
      <c r="S119" s="152"/>
      <c r="T119" s="152"/>
      <c r="U119" s="152"/>
      <c r="V119" s="152"/>
      <c r="W119" s="152"/>
    </row>
    <row r="120" spans="1:46" ht="18.75">
      <c r="A120" s="63">
        <v>121</v>
      </c>
      <c r="B120" s="65" t="s">
        <v>158</v>
      </c>
      <c r="C120" s="194" t="s">
        <v>233</v>
      </c>
      <c r="D120" s="63" t="s">
        <v>121</v>
      </c>
      <c r="E120" s="63" t="s">
        <v>122</v>
      </c>
      <c r="F120" s="111">
        <v>0</v>
      </c>
      <c r="G120" s="111">
        <v>0</v>
      </c>
      <c r="H120" s="111">
        <v>0</v>
      </c>
      <c r="I120" s="151">
        <v>1</v>
      </c>
      <c r="J120" s="111">
        <v>0</v>
      </c>
      <c r="K120" s="63">
        <v>15.52</v>
      </c>
      <c r="L120" s="83">
        <v>0</v>
      </c>
      <c r="M120" s="83">
        <v>0</v>
      </c>
      <c r="N120" s="63">
        <v>25</v>
      </c>
      <c r="O120" s="83">
        <v>0</v>
      </c>
      <c r="P120" s="75">
        <v>0</v>
      </c>
      <c r="Q120" s="75">
        <v>2</v>
      </c>
      <c r="R120" s="75">
        <v>2</v>
      </c>
      <c r="S120" s="152"/>
      <c r="T120" s="152"/>
      <c r="U120" s="152"/>
      <c r="V120" s="152"/>
      <c r="W120" s="152"/>
    </row>
    <row r="121" spans="1:46" ht="18.75">
      <c r="A121" s="114">
        <v>122</v>
      </c>
      <c r="B121" s="231" t="s">
        <v>159</v>
      </c>
      <c r="C121" s="194" t="s">
        <v>44</v>
      </c>
      <c r="D121" s="63" t="s">
        <v>121</v>
      </c>
      <c r="E121" s="63" t="s">
        <v>122</v>
      </c>
      <c r="F121" s="111">
        <v>20.67</v>
      </c>
      <c r="G121" s="111">
        <v>20.67</v>
      </c>
      <c r="H121" s="111">
        <v>0</v>
      </c>
      <c r="I121" s="230">
        <v>3</v>
      </c>
      <c r="J121" s="176">
        <v>20.66</v>
      </c>
      <c r="K121" s="176">
        <v>0</v>
      </c>
      <c r="L121" s="176">
        <v>0</v>
      </c>
      <c r="M121" s="176">
        <v>0</v>
      </c>
      <c r="N121" s="230">
        <v>0</v>
      </c>
      <c r="O121" s="176">
        <v>0</v>
      </c>
      <c r="P121" s="232">
        <v>0</v>
      </c>
      <c r="Q121" s="232">
        <v>2</v>
      </c>
      <c r="R121" s="232">
        <v>2</v>
      </c>
      <c r="S121" s="152"/>
      <c r="T121" s="152"/>
      <c r="U121" s="152"/>
      <c r="V121" s="152"/>
      <c r="W121" s="152"/>
    </row>
    <row r="122" spans="1:46" ht="18.75">
      <c r="A122" s="114">
        <v>123</v>
      </c>
      <c r="B122" s="65" t="s">
        <v>160</v>
      </c>
      <c r="C122" s="194" t="s">
        <v>230</v>
      </c>
      <c r="D122" s="63" t="s">
        <v>121</v>
      </c>
      <c r="E122" s="63" t="s">
        <v>122</v>
      </c>
      <c r="F122" s="111">
        <v>24.978372964546299</v>
      </c>
      <c r="G122" s="111">
        <v>24.913317548399998</v>
      </c>
      <c r="H122" s="111">
        <v>6.5055416146300005E-2</v>
      </c>
      <c r="I122" s="22">
        <v>1</v>
      </c>
      <c r="J122" s="83">
        <v>0</v>
      </c>
      <c r="K122" s="83">
        <v>5.18</v>
      </c>
      <c r="L122" s="83" t="s">
        <v>207</v>
      </c>
      <c r="M122" s="83">
        <v>0</v>
      </c>
      <c r="N122" s="22">
        <v>20</v>
      </c>
      <c r="O122" s="83">
        <v>0</v>
      </c>
      <c r="P122" s="75">
        <v>0</v>
      </c>
      <c r="Q122" s="75">
        <v>2</v>
      </c>
      <c r="R122" s="75">
        <v>2</v>
      </c>
      <c r="S122" s="152"/>
      <c r="T122" s="152"/>
      <c r="U122" s="152"/>
      <c r="V122" s="152"/>
      <c r="W122" s="152"/>
    </row>
    <row r="123" spans="1:46" ht="18.75">
      <c r="A123" s="114">
        <v>124</v>
      </c>
      <c r="B123" s="65" t="s">
        <v>160</v>
      </c>
      <c r="C123" s="194" t="s">
        <v>231</v>
      </c>
      <c r="D123" s="63" t="s">
        <v>121</v>
      </c>
      <c r="E123" s="63" t="s">
        <v>122</v>
      </c>
      <c r="F123" s="111">
        <v>0</v>
      </c>
      <c r="G123" s="111">
        <v>0</v>
      </c>
      <c r="H123" s="111">
        <v>0</v>
      </c>
      <c r="I123" s="22">
        <v>1</v>
      </c>
      <c r="J123" s="83">
        <v>8.32</v>
      </c>
      <c r="K123" s="176">
        <v>0</v>
      </c>
      <c r="L123" s="83">
        <v>0</v>
      </c>
      <c r="M123" s="83">
        <v>0</v>
      </c>
      <c r="N123" s="22">
        <v>18</v>
      </c>
      <c r="O123" s="83">
        <v>0</v>
      </c>
      <c r="P123" s="75">
        <v>60</v>
      </c>
      <c r="Q123" s="75">
        <v>2</v>
      </c>
      <c r="R123" s="75">
        <v>2</v>
      </c>
      <c r="S123" s="152"/>
      <c r="T123" s="152"/>
      <c r="U123" s="152"/>
      <c r="V123" s="152"/>
      <c r="W123" s="152"/>
    </row>
    <row r="124" spans="1:46" ht="18.75">
      <c r="A124" s="114">
        <v>125</v>
      </c>
      <c r="B124" s="65" t="s">
        <v>160</v>
      </c>
      <c r="C124" s="194" t="s">
        <v>232</v>
      </c>
      <c r="D124" s="63" t="s">
        <v>121</v>
      </c>
      <c r="E124" s="63" t="s">
        <v>122</v>
      </c>
      <c r="F124" s="111">
        <v>0</v>
      </c>
      <c r="G124" s="111">
        <v>0</v>
      </c>
      <c r="H124" s="111">
        <v>0</v>
      </c>
      <c r="I124" s="22">
        <v>1</v>
      </c>
      <c r="J124" s="83">
        <v>4.82</v>
      </c>
      <c r="K124" s="176">
        <v>0</v>
      </c>
      <c r="L124" s="83">
        <v>0</v>
      </c>
      <c r="M124" s="83">
        <v>0</v>
      </c>
      <c r="N124" s="22">
        <v>18</v>
      </c>
      <c r="O124" s="83">
        <v>0</v>
      </c>
      <c r="P124" s="75">
        <v>60</v>
      </c>
      <c r="Q124" s="75">
        <v>2</v>
      </c>
      <c r="R124" s="75">
        <v>2</v>
      </c>
      <c r="S124" s="152"/>
      <c r="T124" s="152"/>
      <c r="U124" s="152"/>
      <c r="V124" s="152"/>
      <c r="W124" s="65"/>
    </row>
    <row r="125" spans="1:46" ht="18.75">
      <c r="A125" s="114">
        <v>126</v>
      </c>
      <c r="B125" s="65" t="s">
        <v>160</v>
      </c>
      <c r="C125" s="194" t="s">
        <v>233</v>
      </c>
      <c r="D125" s="63" t="s">
        <v>121</v>
      </c>
      <c r="E125" s="63" t="s">
        <v>122</v>
      </c>
      <c r="F125" s="111">
        <v>0</v>
      </c>
      <c r="G125" s="111">
        <v>0</v>
      </c>
      <c r="H125" s="111">
        <v>0</v>
      </c>
      <c r="I125" s="22">
        <v>3</v>
      </c>
      <c r="J125" s="63">
        <v>4.8600000000000003</v>
      </c>
      <c r="K125" s="176">
        <v>0</v>
      </c>
      <c r="L125" s="83">
        <v>0</v>
      </c>
      <c r="M125" s="83">
        <v>0</v>
      </c>
      <c r="N125" s="22">
        <v>0</v>
      </c>
      <c r="O125" s="83">
        <v>0</v>
      </c>
      <c r="P125" s="75">
        <v>0</v>
      </c>
      <c r="Q125" s="75">
        <v>2</v>
      </c>
      <c r="R125" s="75">
        <v>2</v>
      </c>
      <c r="S125" s="152"/>
      <c r="T125" s="152"/>
      <c r="U125" s="152"/>
      <c r="V125" s="152"/>
      <c r="W125" s="65"/>
    </row>
    <row r="126" spans="1:46" ht="18.75">
      <c r="A126" s="114">
        <v>127</v>
      </c>
      <c r="B126" s="65" t="s">
        <v>160</v>
      </c>
      <c r="C126" s="194" t="s">
        <v>234</v>
      </c>
      <c r="D126" s="63" t="s">
        <v>121</v>
      </c>
      <c r="E126" s="63" t="s">
        <v>122</v>
      </c>
      <c r="F126" s="111">
        <v>0</v>
      </c>
      <c r="G126" s="111">
        <v>0</v>
      </c>
      <c r="H126" s="111">
        <v>0</v>
      </c>
      <c r="I126" s="63">
        <v>1</v>
      </c>
      <c r="J126" s="212">
        <v>1.89</v>
      </c>
      <c r="K126" s="176">
        <v>0</v>
      </c>
      <c r="L126" s="83">
        <v>0</v>
      </c>
      <c r="M126" s="83">
        <v>0</v>
      </c>
      <c r="N126" s="63">
        <v>20</v>
      </c>
      <c r="O126" s="83">
        <v>0</v>
      </c>
      <c r="P126" s="75">
        <v>60</v>
      </c>
      <c r="Q126" s="75">
        <v>2</v>
      </c>
      <c r="R126" s="75">
        <v>2</v>
      </c>
      <c r="S126" s="152"/>
      <c r="T126" s="152"/>
      <c r="U126" s="152"/>
      <c r="V126" s="152"/>
      <c r="W126" s="152"/>
    </row>
    <row r="127" spans="1:46" ht="18.75">
      <c r="A127" s="114">
        <v>128</v>
      </c>
      <c r="B127" s="65" t="s">
        <v>161</v>
      </c>
      <c r="C127" s="194" t="s">
        <v>230</v>
      </c>
      <c r="D127" s="63" t="s">
        <v>121</v>
      </c>
      <c r="E127" s="63" t="s">
        <v>122</v>
      </c>
      <c r="F127" s="111">
        <v>7.5658860908700003</v>
      </c>
      <c r="G127" s="111">
        <v>7.5658860908700003</v>
      </c>
      <c r="H127" s="111">
        <v>0</v>
      </c>
      <c r="I127" s="22">
        <v>1</v>
      </c>
      <c r="J127" s="83">
        <v>0</v>
      </c>
      <c r="K127" s="83">
        <v>5.1100000000000003</v>
      </c>
      <c r="L127" s="83" t="s">
        <v>207</v>
      </c>
      <c r="M127" s="83">
        <v>0</v>
      </c>
      <c r="N127" s="22">
        <v>15</v>
      </c>
      <c r="O127" s="83">
        <v>0</v>
      </c>
      <c r="P127" s="75">
        <v>0</v>
      </c>
      <c r="Q127" s="75">
        <v>2</v>
      </c>
      <c r="R127" s="75">
        <v>2</v>
      </c>
      <c r="S127" s="152"/>
      <c r="T127" s="152"/>
      <c r="U127" s="152"/>
      <c r="V127" s="152"/>
      <c r="W127" s="152"/>
    </row>
    <row r="128" spans="1:46" ht="18.75">
      <c r="A128" s="63">
        <v>129</v>
      </c>
      <c r="B128" s="65" t="s">
        <v>161</v>
      </c>
      <c r="C128" s="194" t="s">
        <v>231</v>
      </c>
      <c r="D128" s="63" t="s">
        <v>121</v>
      </c>
      <c r="E128" s="63" t="s">
        <v>122</v>
      </c>
      <c r="F128" s="111">
        <v>0</v>
      </c>
      <c r="G128" s="111">
        <v>0</v>
      </c>
      <c r="H128" s="111">
        <v>0</v>
      </c>
      <c r="I128" s="63">
        <v>3</v>
      </c>
      <c r="J128" s="212">
        <v>2.46</v>
      </c>
      <c r="K128" s="212">
        <v>0</v>
      </c>
      <c r="L128" s="212">
        <v>0</v>
      </c>
      <c r="M128" s="212">
        <v>0</v>
      </c>
      <c r="N128" s="63">
        <v>0</v>
      </c>
      <c r="O128" s="83">
        <v>0</v>
      </c>
      <c r="P128" s="75">
        <v>0</v>
      </c>
      <c r="Q128" s="75">
        <v>2</v>
      </c>
      <c r="R128" s="75">
        <v>2</v>
      </c>
      <c r="S128" s="152"/>
      <c r="T128" s="152"/>
      <c r="U128" s="152"/>
      <c r="V128" s="152"/>
      <c r="W128" s="152"/>
    </row>
    <row r="129" spans="1:46" ht="18.75">
      <c r="A129" s="114">
        <v>130</v>
      </c>
      <c r="B129" s="115" t="s">
        <v>162</v>
      </c>
      <c r="C129" s="133" t="s">
        <v>230</v>
      </c>
      <c r="D129" s="114" t="s">
        <v>121</v>
      </c>
      <c r="E129" s="114" t="s">
        <v>122</v>
      </c>
      <c r="F129" s="111">
        <v>40.356180893819399</v>
      </c>
      <c r="G129" s="111">
        <v>7.8301799808099997</v>
      </c>
      <c r="H129" s="111">
        <v>32.526000913009398</v>
      </c>
      <c r="I129" s="117">
        <v>1</v>
      </c>
      <c r="J129" s="118">
        <v>0</v>
      </c>
      <c r="K129" s="118">
        <v>11.74</v>
      </c>
      <c r="L129" s="118">
        <v>0</v>
      </c>
      <c r="M129" s="118">
        <v>0</v>
      </c>
      <c r="N129" s="117">
        <v>14</v>
      </c>
      <c r="O129" s="118">
        <v>0</v>
      </c>
      <c r="P129" s="119">
        <v>60</v>
      </c>
      <c r="Q129" s="119">
        <v>2</v>
      </c>
      <c r="R129" s="119">
        <v>2</v>
      </c>
      <c r="S129" s="152"/>
      <c r="T129" s="152"/>
      <c r="U129" s="152"/>
      <c r="V129" s="152"/>
      <c r="W129" s="152"/>
    </row>
    <row r="130" spans="1:46" ht="18.75">
      <c r="A130" s="114">
        <v>131</v>
      </c>
      <c r="B130" s="115" t="s">
        <v>162</v>
      </c>
      <c r="C130" s="133" t="s">
        <v>231</v>
      </c>
      <c r="D130" s="114" t="s">
        <v>121</v>
      </c>
      <c r="E130" s="114" t="s">
        <v>122</v>
      </c>
      <c r="F130" s="121">
        <v>0</v>
      </c>
      <c r="G130" s="121">
        <v>0</v>
      </c>
      <c r="H130" s="121">
        <v>0</v>
      </c>
      <c r="I130" s="117">
        <v>1</v>
      </c>
      <c r="J130" s="118">
        <v>0</v>
      </c>
      <c r="K130" s="118">
        <v>16.64</v>
      </c>
      <c r="L130" s="118">
        <v>0</v>
      </c>
      <c r="M130" s="118">
        <v>0</v>
      </c>
      <c r="N130" s="117">
        <v>14</v>
      </c>
      <c r="O130" s="118">
        <v>0</v>
      </c>
      <c r="P130" s="119">
        <v>60</v>
      </c>
      <c r="Q130" s="119">
        <v>2</v>
      </c>
      <c r="R130" s="119">
        <v>2</v>
      </c>
      <c r="S130" s="152"/>
      <c r="T130" s="152"/>
      <c r="U130" s="152"/>
      <c r="V130" s="152"/>
      <c r="W130" s="152"/>
    </row>
    <row r="131" spans="1:46" ht="18.75">
      <c r="A131" s="114">
        <v>132</v>
      </c>
      <c r="B131" s="115" t="s">
        <v>162</v>
      </c>
      <c r="C131" s="133" t="s">
        <v>232</v>
      </c>
      <c r="D131" s="114" t="s">
        <v>121</v>
      </c>
      <c r="E131" s="114" t="s">
        <v>122</v>
      </c>
      <c r="F131" s="121">
        <v>0</v>
      </c>
      <c r="G131" s="121">
        <v>0</v>
      </c>
      <c r="H131" s="121">
        <v>0</v>
      </c>
      <c r="I131" s="117">
        <v>1</v>
      </c>
      <c r="J131" s="118">
        <v>0</v>
      </c>
      <c r="K131" s="118">
        <v>6.7</v>
      </c>
      <c r="L131" s="118">
        <v>0</v>
      </c>
      <c r="M131" s="118">
        <v>0</v>
      </c>
      <c r="N131" s="117">
        <v>14</v>
      </c>
      <c r="O131" s="118">
        <v>0</v>
      </c>
      <c r="P131" s="119">
        <v>60</v>
      </c>
      <c r="Q131" s="119">
        <v>2</v>
      </c>
      <c r="R131" s="119">
        <v>2</v>
      </c>
      <c r="S131" s="152"/>
      <c r="T131" s="152"/>
      <c r="U131" s="152"/>
      <c r="V131" s="152"/>
      <c r="W131" s="152"/>
    </row>
    <row r="132" spans="1:46" ht="18.75">
      <c r="A132" s="63">
        <v>133</v>
      </c>
      <c r="B132" s="115" t="s">
        <v>162</v>
      </c>
      <c r="C132" s="133" t="s">
        <v>233</v>
      </c>
      <c r="D132" s="114" t="s">
        <v>121</v>
      </c>
      <c r="E132" s="114" t="s">
        <v>122</v>
      </c>
      <c r="F132" s="121">
        <v>0</v>
      </c>
      <c r="G132" s="121">
        <v>0</v>
      </c>
      <c r="H132" s="121">
        <v>0</v>
      </c>
      <c r="I132" s="122">
        <v>1</v>
      </c>
      <c r="J132" s="118">
        <v>0</v>
      </c>
      <c r="K132" s="148">
        <v>7.17</v>
      </c>
      <c r="L132" s="118">
        <v>0</v>
      </c>
      <c r="M132" s="118">
        <v>0</v>
      </c>
      <c r="N132" s="114">
        <v>18</v>
      </c>
      <c r="O132" s="118">
        <v>0</v>
      </c>
      <c r="P132" s="119">
        <v>60</v>
      </c>
      <c r="Q132" s="119">
        <v>2</v>
      </c>
      <c r="R132" s="119">
        <v>2</v>
      </c>
      <c r="S132" s="152"/>
      <c r="T132" s="152"/>
      <c r="U132" s="152"/>
      <c r="V132" s="152"/>
      <c r="W132" s="152"/>
    </row>
    <row r="133" spans="1:46" ht="18.75">
      <c r="A133" s="63">
        <v>134</v>
      </c>
      <c r="B133" s="115" t="s">
        <v>163</v>
      </c>
      <c r="C133" s="133" t="s">
        <v>230</v>
      </c>
      <c r="D133" s="114" t="s">
        <v>121</v>
      </c>
      <c r="E133" s="114" t="s">
        <v>122</v>
      </c>
      <c r="F133" s="111">
        <v>19.860540488600002</v>
      </c>
      <c r="G133" s="111">
        <v>19.860540488600002</v>
      </c>
      <c r="H133" s="111">
        <v>0</v>
      </c>
      <c r="I133" s="117">
        <v>1</v>
      </c>
      <c r="J133" s="118">
        <v>3.89</v>
      </c>
      <c r="K133" s="118">
        <v>0</v>
      </c>
      <c r="L133" s="118">
        <v>0</v>
      </c>
      <c r="M133" s="118">
        <v>0</v>
      </c>
      <c r="N133" s="117">
        <v>2</v>
      </c>
      <c r="O133" s="118">
        <v>3.89</v>
      </c>
      <c r="P133" s="119">
        <v>100</v>
      </c>
      <c r="Q133" s="119">
        <v>2</v>
      </c>
      <c r="R133" s="119">
        <v>2</v>
      </c>
      <c r="S133" s="152"/>
      <c r="T133" s="152"/>
      <c r="U133" s="152"/>
      <c r="V133" s="152"/>
      <c r="W133" s="65" t="s">
        <v>291</v>
      </c>
    </row>
    <row r="134" spans="1:46" ht="18.75">
      <c r="A134" s="63">
        <v>135</v>
      </c>
      <c r="B134" s="115" t="s">
        <v>163</v>
      </c>
      <c r="C134" s="133" t="s">
        <v>231</v>
      </c>
      <c r="D134" s="114" t="s">
        <v>121</v>
      </c>
      <c r="E134" s="114" t="s">
        <v>122</v>
      </c>
      <c r="F134" s="121">
        <v>0</v>
      </c>
      <c r="G134" s="121">
        <v>0</v>
      </c>
      <c r="H134" s="121">
        <v>0</v>
      </c>
      <c r="I134" s="117">
        <v>1</v>
      </c>
      <c r="J134" s="118">
        <v>3.89</v>
      </c>
      <c r="K134" s="118">
        <v>0</v>
      </c>
      <c r="L134" s="118">
        <v>0</v>
      </c>
      <c r="M134" s="118">
        <v>0</v>
      </c>
      <c r="N134" s="117">
        <v>20</v>
      </c>
      <c r="O134" s="118">
        <v>0</v>
      </c>
      <c r="P134" s="119">
        <v>60</v>
      </c>
      <c r="Q134" s="119">
        <v>2</v>
      </c>
      <c r="R134" s="119">
        <v>2</v>
      </c>
      <c r="S134" s="152"/>
      <c r="T134" s="152"/>
      <c r="U134" s="152"/>
      <c r="V134" s="152"/>
      <c r="W134" s="152"/>
    </row>
    <row r="135" spans="1:46" ht="18.75">
      <c r="A135" s="63">
        <v>136</v>
      </c>
      <c r="B135" s="115" t="s">
        <v>163</v>
      </c>
      <c r="C135" s="133" t="s">
        <v>232</v>
      </c>
      <c r="D135" s="114" t="s">
        <v>121</v>
      </c>
      <c r="E135" s="114" t="s">
        <v>122</v>
      </c>
      <c r="F135" s="121">
        <v>0</v>
      </c>
      <c r="G135" s="121">
        <v>0</v>
      </c>
      <c r="H135" s="121">
        <v>0</v>
      </c>
      <c r="I135" s="117">
        <v>1</v>
      </c>
      <c r="J135" s="118">
        <v>4.9400000000000004</v>
      </c>
      <c r="K135" s="118">
        <v>0</v>
      </c>
      <c r="L135" s="118">
        <v>0</v>
      </c>
      <c r="M135" s="118">
        <v>0</v>
      </c>
      <c r="N135" s="117">
        <v>15</v>
      </c>
      <c r="O135" s="118">
        <v>0</v>
      </c>
      <c r="P135" s="119">
        <v>60</v>
      </c>
      <c r="Q135" s="119">
        <v>2</v>
      </c>
      <c r="R135" s="119">
        <v>2</v>
      </c>
      <c r="S135" s="152"/>
      <c r="T135" s="152"/>
      <c r="U135" s="152"/>
      <c r="V135" s="152"/>
      <c r="W135" s="152"/>
    </row>
    <row r="136" spans="1:46" ht="18.75">
      <c r="A136" s="63">
        <v>137</v>
      </c>
      <c r="B136" s="65" t="s">
        <v>163</v>
      </c>
      <c r="C136" s="194" t="s">
        <v>233</v>
      </c>
      <c r="D136" s="63" t="s">
        <v>121</v>
      </c>
      <c r="E136" s="63" t="s">
        <v>122</v>
      </c>
      <c r="F136" s="111">
        <v>0</v>
      </c>
      <c r="G136" s="111">
        <v>0</v>
      </c>
      <c r="H136" s="111">
        <v>0</v>
      </c>
      <c r="I136" s="22">
        <v>3</v>
      </c>
      <c r="J136" s="83">
        <v>4.75</v>
      </c>
      <c r="K136" s="83">
        <v>0</v>
      </c>
      <c r="L136" s="83">
        <v>0</v>
      </c>
      <c r="M136" s="83">
        <v>0</v>
      </c>
      <c r="N136" s="22">
        <v>0</v>
      </c>
      <c r="O136" s="83">
        <v>0</v>
      </c>
      <c r="P136" s="75">
        <v>0</v>
      </c>
      <c r="Q136" s="75">
        <v>2</v>
      </c>
      <c r="R136" s="75">
        <v>2</v>
      </c>
      <c r="S136" s="152"/>
      <c r="T136" s="152"/>
      <c r="U136" s="152"/>
      <c r="V136" s="152"/>
      <c r="W136" s="65"/>
    </row>
    <row r="137" spans="1:46" ht="18.75">
      <c r="A137" s="63">
        <v>138</v>
      </c>
      <c r="B137" s="115" t="s">
        <v>163</v>
      </c>
      <c r="C137" s="133" t="s">
        <v>234</v>
      </c>
      <c r="D137" s="114" t="s">
        <v>121</v>
      </c>
      <c r="E137" s="114" t="s">
        <v>122</v>
      </c>
      <c r="F137" s="121">
        <v>0</v>
      </c>
      <c r="G137" s="121">
        <v>0</v>
      </c>
      <c r="H137" s="121">
        <v>0</v>
      </c>
      <c r="I137" s="122">
        <v>1</v>
      </c>
      <c r="J137" s="137">
        <v>2.91</v>
      </c>
      <c r="K137" s="118">
        <v>0</v>
      </c>
      <c r="L137" s="118">
        <v>0</v>
      </c>
      <c r="M137" s="118">
        <v>0</v>
      </c>
      <c r="N137" s="114">
        <v>14</v>
      </c>
      <c r="O137" s="118">
        <v>0</v>
      </c>
      <c r="P137" s="119">
        <v>60</v>
      </c>
      <c r="Q137" s="119">
        <v>2</v>
      </c>
      <c r="R137" s="119">
        <v>2</v>
      </c>
      <c r="S137" s="152"/>
      <c r="T137" s="152"/>
      <c r="U137" s="152"/>
      <c r="V137" s="152"/>
      <c r="W137" s="152"/>
    </row>
    <row r="138" spans="1:46" ht="18.75">
      <c r="A138" s="63">
        <v>139</v>
      </c>
      <c r="B138" s="115" t="s">
        <v>164</v>
      </c>
      <c r="C138" s="133" t="s">
        <v>230</v>
      </c>
      <c r="D138" s="114" t="s">
        <v>121</v>
      </c>
      <c r="E138" s="114" t="s">
        <v>122</v>
      </c>
      <c r="F138" s="111">
        <v>17.234086232399999</v>
      </c>
      <c r="G138" s="111">
        <v>17.234086232399999</v>
      </c>
      <c r="H138" s="111">
        <v>0</v>
      </c>
      <c r="I138" s="117">
        <v>1</v>
      </c>
      <c r="J138" s="118">
        <v>1.08</v>
      </c>
      <c r="K138" s="118">
        <v>0</v>
      </c>
      <c r="L138" s="118">
        <v>0</v>
      </c>
      <c r="M138" s="118">
        <v>0</v>
      </c>
      <c r="N138" s="117">
        <v>3</v>
      </c>
      <c r="O138" s="118">
        <v>1.08</v>
      </c>
      <c r="P138" s="119">
        <v>100</v>
      </c>
      <c r="Q138" s="119">
        <v>2</v>
      </c>
      <c r="R138" s="119">
        <v>2</v>
      </c>
      <c r="S138" s="152"/>
      <c r="T138" s="152"/>
      <c r="U138" s="152"/>
      <c r="V138" s="152"/>
      <c r="W138" s="65" t="s">
        <v>292</v>
      </c>
    </row>
    <row r="139" spans="1:46" ht="18.75">
      <c r="A139" s="63">
        <v>140</v>
      </c>
      <c r="B139" s="115" t="s">
        <v>164</v>
      </c>
      <c r="C139" s="133" t="s">
        <v>231</v>
      </c>
      <c r="D139" s="114" t="s">
        <v>121</v>
      </c>
      <c r="E139" s="114" t="s">
        <v>122</v>
      </c>
      <c r="F139" s="121">
        <v>0</v>
      </c>
      <c r="G139" s="121">
        <v>0</v>
      </c>
      <c r="H139" s="121">
        <v>0</v>
      </c>
      <c r="I139" s="117">
        <v>1</v>
      </c>
      <c r="J139" s="118">
        <v>4.66</v>
      </c>
      <c r="K139" s="118">
        <v>0</v>
      </c>
      <c r="L139" s="118">
        <v>0</v>
      </c>
      <c r="M139" s="118">
        <v>0</v>
      </c>
      <c r="N139" s="117">
        <v>14</v>
      </c>
      <c r="O139" s="118">
        <v>0</v>
      </c>
      <c r="P139" s="119">
        <v>60</v>
      </c>
      <c r="Q139" s="119">
        <v>2</v>
      </c>
      <c r="R139" s="119">
        <v>2</v>
      </c>
      <c r="S139" s="152"/>
      <c r="T139" s="152"/>
      <c r="U139" s="152"/>
      <c r="V139" s="152"/>
      <c r="W139" s="152"/>
    </row>
    <row r="140" spans="1:46" ht="18.75">
      <c r="A140" s="63">
        <v>141</v>
      </c>
      <c r="B140" s="65" t="s">
        <v>164</v>
      </c>
      <c r="C140" s="194" t="s">
        <v>232</v>
      </c>
      <c r="D140" s="63" t="s">
        <v>121</v>
      </c>
      <c r="E140" s="63" t="s">
        <v>122</v>
      </c>
      <c r="F140" s="111">
        <v>0</v>
      </c>
      <c r="G140" s="111">
        <v>0</v>
      </c>
      <c r="H140" s="111">
        <v>0</v>
      </c>
      <c r="I140" s="22">
        <v>2</v>
      </c>
      <c r="J140" s="83">
        <v>4.43</v>
      </c>
      <c r="K140" s="83">
        <v>0</v>
      </c>
      <c r="L140" s="83">
        <v>0</v>
      </c>
      <c r="M140" s="83">
        <v>0</v>
      </c>
      <c r="N140" s="22">
        <v>15</v>
      </c>
      <c r="O140" s="83">
        <v>0</v>
      </c>
      <c r="P140" s="75">
        <v>0</v>
      </c>
      <c r="Q140" s="75">
        <v>2</v>
      </c>
      <c r="R140" s="75">
        <v>2</v>
      </c>
      <c r="S140" s="152"/>
      <c r="T140" s="152"/>
      <c r="U140" s="152"/>
      <c r="V140" s="152"/>
      <c r="W140" s="152"/>
    </row>
    <row r="141" spans="1:46" ht="18.75">
      <c r="A141" s="63">
        <v>142</v>
      </c>
      <c r="B141" s="65" t="s">
        <v>164</v>
      </c>
      <c r="C141" s="194" t="s">
        <v>233</v>
      </c>
      <c r="D141" s="63" t="s">
        <v>121</v>
      </c>
      <c r="E141" s="63" t="s">
        <v>122</v>
      </c>
      <c r="F141" s="111">
        <v>0</v>
      </c>
      <c r="G141" s="111">
        <v>0</v>
      </c>
      <c r="H141" s="111">
        <v>0</v>
      </c>
      <c r="I141" s="63">
        <v>3</v>
      </c>
      <c r="J141" s="212">
        <v>7.06</v>
      </c>
      <c r="K141" s="83">
        <v>0</v>
      </c>
      <c r="L141" s="83">
        <v>0</v>
      </c>
      <c r="M141" s="83">
        <v>0</v>
      </c>
      <c r="N141" s="63">
        <v>0</v>
      </c>
      <c r="O141" s="83">
        <v>0</v>
      </c>
      <c r="P141" s="75">
        <v>0</v>
      </c>
      <c r="Q141" s="75">
        <v>2</v>
      </c>
      <c r="R141" s="75">
        <v>2</v>
      </c>
      <c r="S141" s="152"/>
      <c r="T141" s="152"/>
      <c r="U141" s="152"/>
      <c r="V141" s="152"/>
      <c r="W141" s="152"/>
    </row>
    <row r="142" spans="1:46" ht="18.75">
      <c r="A142" s="114">
        <v>143</v>
      </c>
      <c r="B142" s="65" t="s">
        <v>165</v>
      </c>
      <c r="C142" s="63" t="s">
        <v>44</v>
      </c>
      <c r="D142" s="63" t="s">
        <v>121</v>
      </c>
      <c r="E142" s="63" t="s">
        <v>122</v>
      </c>
      <c r="F142" s="111">
        <v>8.1995047044400007</v>
      </c>
      <c r="G142" s="111">
        <v>8.1995047044400007</v>
      </c>
      <c r="H142" s="111">
        <v>0</v>
      </c>
      <c r="I142" s="22">
        <v>2</v>
      </c>
      <c r="J142" s="83">
        <v>0</v>
      </c>
      <c r="K142" s="83">
        <v>0</v>
      </c>
      <c r="L142" s="83" t="s">
        <v>166</v>
      </c>
      <c r="M142" s="83">
        <v>12.47</v>
      </c>
      <c r="N142" s="22">
        <v>0</v>
      </c>
      <c r="O142" s="83">
        <v>0</v>
      </c>
      <c r="P142" s="75">
        <v>0</v>
      </c>
      <c r="Q142" s="75">
        <v>2</v>
      </c>
      <c r="R142" s="75">
        <v>2</v>
      </c>
      <c r="S142" s="152"/>
      <c r="T142" s="152"/>
      <c r="U142" s="152"/>
      <c r="V142" s="152"/>
      <c r="W142" s="152"/>
    </row>
    <row r="143" spans="1:46" ht="18.75">
      <c r="A143" s="114">
        <v>144</v>
      </c>
      <c r="B143" s="65" t="s">
        <v>167</v>
      </c>
      <c r="C143" s="63" t="s">
        <v>44</v>
      </c>
      <c r="D143" s="63" t="s">
        <v>121</v>
      </c>
      <c r="E143" s="63" t="s">
        <v>122</v>
      </c>
      <c r="F143" s="111">
        <v>9.9060402729900012</v>
      </c>
      <c r="G143" s="111">
        <v>3.5933698998799999</v>
      </c>
      <c r="H143" s="111">
        <v>6.3126703731100005</v>
      </c>
      <c r="I143" s="22">
        <v>2</v>
      </c>
      <c r="J143" s="83">
        <v>0</v>
      </c>
      <c r="K143" s="83">
        <v>5.63</v>
      </c>
      <c r="L143" s="83">
        <v>0</v>
      </c>
      <c r="M143" s="83">
        <v>0</v>
      </c>
      <c r="N143" s="22">
        <v>0</v>
      </c>
      <c r="O143" s="83">
        <v>0</v>
      </c>
      <c r="P143" s="75">
        <v>0</v>
      </c>
      <c r="Q143" s="75">
        <v>2</v>
      </c>
      <c r="R143" s="75">
        <v>2</v>
      </c>
      <c r="S143" s="111"/>
      <c r="T143" s="111"/>
      <c r="U143" s="111"/>
      <c r="V143" s="111"/>
      <c r="W143" s="111"/>
      <c r="X143" s="252"/>
      <c r="Y143" s="252"/>
      <c r="Z143" s="252"/>
      <c r="AA143" s="252"/>
      <c r="AB143" s="252"/>
      <c r="AC143" s="252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</row>
    <row r="144" spans="1:46" ht="18.75">
      <c r="A144" s="114">
        <v>145</v>
      </c>
      <c r="B144" s="65" t="s">
        <v>167</v>
      </c>
      <c r="C144" s="194" t="s">
        <v>230</v>
      </c>
      <c r="D144" s="63" t="s">
        <v>121</v>
      </c>
      <c r="E144" s="63" t="s">
        <v>122</v>
      </c>
      <c r="F144" s="111">
        <v>0</v>
      </c>
      <c r="G144" s="111">
        <v>0</v>
      </c>
      <c r="H144" s="111">
        <v>0</v>
      </c>
      <c r="I144" s="22">
        <v>2</v>
      </c>
      <c r="J144" s="83">
        <v>0</v>
      </c>
      <c r="K144" s="83">
        <v>5.09</v>
      </c>
      <c r="L144" s="83">
        <v>0</v>
      </c>
      <c r="M144" s="83">
        <v>0</v>
      </c>
      <c r="N144" s="22">
        <v>0</v>
      </c>
      <c r="O144" s="83">
        <v>0</v>
      </c>
      <c r="P144" s="75">
        <v>0</v>
      </c>
      <c r="Q144" s="75">
        <v>2</v>
      </c>
      <c r="R144" s="75">
        <v>2</v>
      </c>
      <c r="S144" s="111"/>
      <c r="T144" s="111"/>
      <c r="U144" s="111"/>
      <c r="V144" s="111"/>
      <c r="W144" s="111"/>
      <c r="X144" s="252"/>
      <c r="Y144" s="252"/>
      <c r="Z144" s="252"/>
      <c r="AA144" s="252"/>
      <c r="AB144" s="252"/>
      <c r="AC144" s="252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</row>
    <row r="145" spans="1:23" ht="18.75">
      <c r="A145" s="114">
        <v>146</v>
      </c>
      <c r="B145" s="65" t="s">
        <v>168</v>
      </c>
      <c r="C145" s="63" t="s">
        <v>44</v>
      </c>
      <c r="D145" s="63" t="s">
        <v>121</v>
      </c>
      <c r="E145" s="63" t="s">
        <v>122</v>
      </c>
      <c r="F145" s="111">
        <v>42.602333833860001</v>
      </c>
      <c r="G145" s="111">
        <v>26.7305382493</v>
      </c>
      <c r="H145" s="111">
        <v>15.871795584559999</v>
      </c>
      <c r="I145" s="22">
        <v>3</v>
      </c>
      <c r="J145" s="83">
        <v>42.6</v>
      </c>
      <c r="K145" s="83">
        <v>0</v>
      </c>
      <c r="L145" s="83">
        <v>0</v>
      </c>
      <c r="M145" s="83">
        <v>0</v>
      </c>
      <c r="N145" s="22">
        <v>0</v>
      </c>
      <c r="O145" s="83">
        <v>0</v>
      </c>
      <c r="P145" s="75">
        <v>0</v>
      </c>
      <c r="Q145" s="75">
        <v>2</v>
      </c>
      <c r="R145" s="75">
        <v>2</v>
      </c>
      <c r="S145" s="152"/>
      <c r="T145" s="152"/>
      <c r="U145" s="152"/>
      <c r="V145" s="152"/>
      <c r="W145" s="152"/>
    </row>
    <row r="146" spans="1:23" ht="18.75">
      <c r="A146" s="114">
        <v>147</v>
      </c>
      <c r="B146" s="65" t="s">
        <v>169</v>
      </c>
      <c r="C146" s="194" t="s">
        <v>230</v>
      </c>
      <c r="D146" s="63" t="s">
        <v>121</v>
      </c>
      <c r="E146" s="63" t="s">
        <v>122</v>
      </c>
      <c r="F146" s="111">
        <v>23.614589144100002</v>
      </c>
      <c r="G146" s="111">
        <v>23.614589144100002</v>
      </c>
      <c r="H146" s="111">
        <v>0</v>
      </c>
      <c r="I146" s="22">
        <v>1</v>
      </c>
      <c r="J146" s="83">
        <v>14.12</v>
      </c>
      <c r="K146" s="83">
        <v>0</v>
      </c>
      <c r="L146" s="83">
        <v>0</v>
      </c>
      <c r="M146" s="83">
        <v>0</v>
      </c>
      <c r="N146" s="22">
        <v>15</v>
      </c>
      <c r="O146" s="83">
        <v>0</v>
      </c>
      <c r="P146" s="75">
        <v>60</v>
      </c>
      <c r="Q146" s="75">
        <v>2</v>
      </c>
      <c r="R146" s="75">
        <v>2</v>
      </c>
      <c r="S146" s="152"/>
      <c r="T146" s="152"/>
      <c r="U146" s="152"/>
      <c r="V146" s="152"/>
      <c r="W146" s="152"/>
    </row>
    <row r="147" spans="1:23" ht="18.75">
      <c r="A147" s="114">
        <v>148</v>
      </c>
      <c r="B147" s="65" t="s">
        <v>169</v>
      </c>
      <c r="C147" s="194" t="s">
        <v>231</v>
      </c>
      <c r="D147" s="63" t="s">
        <v>121</v>
      </c>
      <c r="E147" s="63" t="s">
        <v>122</v>
      </c>
      <c r="F147" s="111">
        <v>0</v>
      </c>
      <c r="G147" s="111">
        <v>0</v>
      </c>
      <c r="H147" s="111">
        <v>0</v>
      </c>
      <c r="I147" s="22">
        <v>2</v>
      </c>
      <c r="J147" s="83">
        <v>7.93</v>
      </c>
      <c r="K147" s="83">
        <v>0</v>
      </c>
      <c r="L147" s="83">
        <v>0</v>
      </c>
      <c r="M147" s="83">
        <v>0</v>
      </c>
      <c r="N147" s="22">
        <v>20</v>
      </c>
      <c r="O147" s="83">
        <v>0</v>
      </c>
      <c r="P147" s="75">
        <v>0</v>
      </c>
      <c r="Q147" s="75">
        <v>2</v>
      </c>
      <c r="R147" s="75">
        <v>2</v>
      </c>
      <c r="S147" s="152"/>
      <c r="T147" s="152"/>
      <c r="U147" s="152"/>
      <c r="V147" s="152"/>
      <c r="W147" s="152"/>
    </row>
    <row r="148" spans="1:23" ht="18.75">
      <c r="A148" s="114">
        <v>149</v>
      </c>
      <c r="B148" s="65" t="s">
        <v>169</v>
      </c>
      <c r="C148" s="194" t="s">
        <v>232</v>
      </c>
      <c r="D148" s="63" t="s">
        <v>121</v>
      </c>
      <c r="E148" s="63" t="s">
        <v>122</v>
      </c>
      <c r="F148" s="111">
        <v>0</v>
      </c>
      <c r="G148" s="111">
        <v>0</v>
      </c>
      <c r="H148" s="111">
        <v>0</v>
      </c>
      <c r="I148" s="63">
        <v>3</v>
      </c>
      <c r="J148" s="212">
        <v>1.56</v>
      </c>
      <c r="K148" s="83">
        <v>0</v>
      </c>
      <c r="L148" s="83">
        <v>0</v>
      </c>
      <c r="M148" s="83">
        <v>0</v>
      </c>
      <c r="N148" s="63">
        <v>0</v>
      </c>
      <c r="O148" s="83">
        <v>0</v>
      </c>
      <c r="P148" s="75">
        <v>0</v>
      </c>
      <c r="Q148" s="75">
        <v>2</v>
      </c>
      <c r="R148" s="75">
        <v>2</v>
      </c>
      <c r="S148" s="152"/>
      <c r="T148" s="152"/>
      <c r="U148" s="152"/>
      <c r="V148" s="152"/>
      <c r="W148" s="152"/>
    </row>
    <row r="149" spans="1:23" ht="18.75">
      <c r="A149" s="114">
        <v>150</v>
      </c>
      <c r="B149" s="65" t="s">
        <v>170</v>
      </c>
      <c r="C149" s="194" t="s">
        <v>230</v>
      </c>
      <c r="D149" s="63" t="s">
        <v>121</v>
      </c>
      <c r="E149" s="63" t="s">
        <v>122</v>
      </c>
      <c r="F149" s="111">
        <v>8.6977248863100005</v>
      </c>
      <c r="G149" s="111">
        <v>8.6977248863100005</v>
      </c>
      <c r="H149" s="111">
        <v>0</v>
      </c>
      <c r="I149" s="22">
        <v>1</v>
      </c>
      <c r="J149" s="83">
        <v>5.03</v>
      </c>
      <c r="K149" s="83">
        <v>0</v>
      </c>
      <c r="L149" s="83">
        <v>0</v>
      </c>
      <c r="M149" s="83">
        <v>0</v>
      </c>
      <c r="N149" s="22">
        <v>27</v>
      </c>
      <c r="O149" s="83">
        <v>0</v>
      </c>
      <c r="P149" s="75">
        <v>0</v>
      </c>
      <c r="Q149" s="75">
        <v>2</v>
      </c>
      <c r="R149" s="75">
        <v>2</v>
      </c>
      <c r="S149" s="152"/>
      <c r="T149" s="152"/>
      <c r="U149" s="152"/>
      <c r="V149" s="152"/>
      <c r="W149" s="152"/>
    </row>
    <row r="150" spans="1:23" ht="18.75">
      <c r="A150" s="114">
        <v>151</v>
      </c>
      <c r="B150" s="65" t="s">
        <v>170</v>
      </c>
      <c r="C150" s="194" t="s">
        <v>231</v>
      </c>
      <c r="D150" s="63" t="s">
        <v>121</v>
      </c>
      <c r="E150" s="63" t="s">
        <v>122</v>
      </c>
      <c r="F150" s="111">
        <v>0</v>
      </c>
      <c r="G150" s="111">
        <v>0</v>
      </c>
      <c r="H150" s="111">
        <v>0</v>
      </c>
      <c r="I150" s="63">
        <v>3</v>
      </c>
      <c r="J150" s="212">
        <v>3.7</v>
      </c>
      <c r="K150" s="83">
        <v>0</v>
      </c>
      <c r="L150" s="83">
        <v>0</v>
      </c>
      <c r="M150" s="83">
        <v>0</v>
      </c>
      <c r="N150" s="63">
        <v>0</v>
      </c>
      <c r="O150" s="83">
        <v>0</v>
      </c>
      <c r="P150" s="75">
        <v>0</v>
      </c>
      <c r="Q150" s="75">
        <v>2</v>
      </c>
      <c r="R150" s="75">
        <v>2</v>
      </c>
      <c r="S150" s="152"/>
      <c r="T150" s="152"/>
      <c r="U150" s="152"/>
      <c r="V150" s="152"/>
      <c r="W150" s="152"/>
    </row>
    <row r="151" spans="1:23" ht="18.75">
      <c r="A151" s="114">
        <v>152</v>
      </c>
      <c r="B151" s="134" t="s">
        <v>171</v>
      </c>
      <c r="C151" s="133" t="s">
        <v>230</v>
      </c>
      <c r="D151" s="114" t="s">
        <v>121</v>
      </c>
      <c r="E151" s="114" t="s">
        <v>122</v>
      </c>
      <c r="F151" s="121">
        <v>376.26146567025057</v>
      </c>
      <c r="G151" s="121">
        <v>238.855257247</v>
      </c>
      <c r="H151" s="121">
        <v>137.40620842325058</v>
      </c>
      <c r="I151" s="117">
        <v>1</v>
      </c>
      <c r="J151" s="118">
        <v>0</v>
      </c>
      <c r="K151" s="118">
        <v>0</v>
      </c>
      <c r="L151" s="118" t="s">
        <v>273</v>
      </c>
      <c r="M151" s="118">
        <v>13.52</v>
      </c>
      <c r="N151" s="117">
        <v>25</v>
      </c>
      <c r="O151" s="118">
        <v>0</v>
      </c>
      <c r="P151" s="119">
        <v>0</v>
      </c>
      <c r="Q151" s="119">
        <v>2</v>
      </c>
      <c r="R151" s="119">
        <v>2</v>
      </c>
      <c r="S151" s="152"/>
      <c r="T151" s="152"/>
      <c r="U151" s="152"/>
      <c r="V151" s="152"/>
      <c r="W151" s="152"/>
    </row>
    <row r="152" spans="1:23" ht="18.75">
      <c r="A152" s="114">
        <v>153</v>
      </c>
      <c r="B152" s="134" t="s">
        <v>171</v>
      </c>
      <c r="C152" s="133" t="s">
        <v>231</v>
      </c>
      <c r="D152" s="114" t="s">
        <v>121</v>
      </c>
      <c r="E152" s="114" t="s">
        <v>122</v>
      </c>
      <c r="F152" s="121">
        <v>0</v>
      </c>
      <c r="G152" s="121">
        <v>0</v>
      </c>
      <c r="H152" s="121">
        <v>0</v>
      </c>
      <c r="I152" s="117">
        <v>1</v>
      </c>
      <c r="J152" s="136">
        <v>0</v>
      </c>
      <c r="K152" s="136">
        <v>0</v>
      </c>
      <c r="L152" s="118" t="s">
        <v>274</v>
      </c>
      <c r="M152" s="118">
        <v>5.41</v>
      </c>
      <c r="N152" s="117">
        <v>20</v>
      </c>
      <c r="O152" s="118">
        <v>0</v>
      </c>
      <c r="P152" s="119">
        <v>0</v>
      </c>
      <c r="Q152" s="119">
        <v>2</v>
      </c>
      <c r="R152" s="119">
        <v>2</v>
      </c>
      <c r="S152" s="152"/>
      <c r="T152" s="152"/>
      <c r="U152" s="152"/>
      <c r="V152" s="152"/>
      <c r="W152" s="152"/>
    </row>
    <row r="153" spans="1:23" ht="18.75">
      <c r="A153" s="114">
        <v>154</v>
      </c>
      <c r="B153" s="134" t="s">
        <v>171</v>
      </c>
      <c r="C153" s="133" t="s">
        <v>232</v>
      </c>
      <c r="D153" s="114" t="s">
        <v>121</v>
      </c>
      <c r="E153" s="114" t="s">
        <v>122</v>
      </c>
      <c r="F153" s="121">
        <v>0</v>
      </c>
      <c r="G153" s="121">
        <v>0</v>
      </c>
      <c r="H153" s="121">
        <v>0</v>
      </c>
      <c r="I153" s="117">
        <v>1</v>
      </c>
      <c r="J153" s="118">
        <v>13.44</v>
      </c>
      <c r="K153" s="118">
        <v>0</v>
      </c>
      <c r="L153" s="118">
        <v>0</v>
      </c>
      <c r="M153" s="118">
        <v>0</v>
      </c>
      <c r="N153" s="117">
        <v>20</v>
      </c>
      <c r="O153" s="118">
        <v>0</v>
      </c>
      <c r="P153" s="119">
        <v>60</v>
      </c>
      <c r="Q153" s="119">
        <v>2</v>
      </c>
      <c r="R153" s="119">
        <v>2</v>
      </c>
      <c r="S153" s="152"/>
      <c r="T153" s="152"/>
      <c r="U153" s="152"/>
      <c r="V153" s="152"/>
      <c r="W153" s="152"/>
    </row>
    <row r="154" spans="1:23" ht="18.75">
      <c r="A154" s="114">
        <v>155</v>
      </c>
      <c r="B154" s="134" t="s">
        <v>171</v>
      </c>
      <c r="C154" s="133" t="s">
        <v>233</v>
      </c>
      <c r="D154" s="114" t="s">
        <v>121</v>
      </c>
      <c r="E154" s="114" t="s">
        <v>122</v>
      </c>
      <c r="F154" s="121">
        <v>0</v>
      </c>
      <c r="G154" s="121">
        <v>0</v>
      </c>
      <c r="H154" s="121">
        <v>0</v>
      </c>
      <c r="I154" s="117">
        <v>1</v>
      </c>
      <c r="J154" s="118">
        <v>7.91</v>
      </c>
      <c r="K154" s="118">
        <v>0</v>
      </c>
      <c r="L154" s="118">
        <v>0</v>
      </c>
      <c r="M154" s="118">
        <v>0</v>
      </c>
      <c r="N154" s="117">
        <v>20</v>
      </c>
      <c r="O154" s="118">
        <v>0</v>
      </c>
      <c r="P154" s="119">
        <v>60</v>
      </c>
      <c r="Q154" s="119">
        <v>2</v>
      </c>
      <c r="R154" s="119">
        <v>2</v>
      </c>
      <c r="S154" s="152"/>
      <c r="T154" s="152"/>
      <c r="U154" s="152"/>
      <c r="V154" s="152"/>
      <c r="W154" s="152"/>
    </row>
    <row r="155" spans="1:23" ht="18.75">
      <c r="A155" s="114">
        <v>156</v>
      </c>
      <c r="B155" s="134" t="s">
        <v>171</v>
      </c>
      <c r="C155" s="133" t="s">
        <v>234</v>
      </c>
      <c r="D155" s="114" t="s">
        <v>121</v>
      </c>
      <c r="E155" s="114" t="s">
        <v>122</v>
      </c>
      <c r="F155" s="121">
        <v>0</v>
      </c>
      <c r="G155" s="121">
        <v>0</v>
      </c>
      <c r="H155" s="121">
        <v>0</v>
      </c>
      <c r="I155" s="117">
        <v>1</v>
      </c>
      <c r="J155" s="118">
        <v>10.71</v>
      </c>
      <c r="K155" s="118">
        <v>0</v>
      </c>
      <c r="L155" s="118">
        <v>0</v>
      </c>
      <c r="M155" s="118">
        <v>0</v>
      </c>
      <c r="N155" s="117">
        <v>22</v>
      </c>
      <c r="O155" s="118">
        <v>0</v>
      </c>
      <c r="P155" s="119">
        <v>0</v>
      </c>
      <c r="Q155" s="119">
        <v>2</v>
      </c>
      <c r="R155" s="119">
        <v>2</v>
      </c>
      <c r="S155" s="152"/>
      <c r="T155" s="152"/>
      <c r="U155" s="152"/>
      <c r="V155" s="152"/>
      <c r="W155" s="152"/>
    </row>
    <row r="156" spans="1:23" ht="18.75">
      <c r="A156" s="114">
        <v>157</v>
      </c>
      <c r="B156" s="134" t="s">
        <v>171</v>
      </c>
      <c r="C156" s="133" t="s">
        <v>235</v>
      </c>
      <c r="D156" s="114" t="s">
        <v>121</v>
      </c>
      <c r="E156" s="114" t="s">
        <v>122</v>
      </c>
      <c r="F156" s="121">
        <v>0</v>
      </c>
      <c r="G156" s="121">
        <v>0</v>
      </c>
      <c r="H156" s="121">
        <v>0</v>
      </c>
      <c r="I156" s="117">
        <v>1</v>
      </c>
      <c r="J156" s="118">
        <v>9</v>
      </c>
      <c r="K156" s="118">
        <v>0</v>
      </c>
      <c r="L156" s="118">
        <v>0</v>
      </c>
      <c r="M156" s="118">
        <v>0</v>
      </c>
      <c r="N156" s="117">
        <v>21</v>
      </c>
      <c r="O156" s="118">
        <v>0</v>
      </c>
      <c r="P156" s="119">
        <v>0</v>
      </c>
      <c r="Q156" s="119">
        <v>2</v>
      </c>
      <c r="R156" s="119">
        <v>2</v>
      </c>
      <c r="S156" s="152"/>
      <c r="T156" s="152"/>
      <c r="U156" s="152"/>
      <c r="V156" s="152"/>
      <c r="W156" s="152"/>
    </row>
    <row r="157" spans="1:23" ht="18.75">
      <c r="A157" s="114">
        <v>158</v>
      </c>
      <c r="B157" s="134" t="s">
        <v>171</v>
      </c>
      <c r="C157" s="133" t="s">
        <v>236</v>
      </c>
      <c r="D157" s="114" t="s">
        <v>121</v>
      </c>
      <c r="E157" s="114" t="s">
        <v>122</v>
      </c>
      <c r="F157" s="121">
        <v>0</v>
      </c>
      <c r="G157" s="121">
        <v>0</v>
      </c>
      <c r="H157" s="121">
        <v>0</v>
      </c>
      <c r="I157" s="117">
        <v>1</v>
      </c>
      <c r="J157" s="118">
        <v>27.34</v>
      </c>
      <c r="K157" s="118">
        <v>0</v>
      </c>
      <c r="L157" s="118">
        <v>0</v>
      </c>
      <c r="M157" s="118">
        <v>0</v>
      </c>
      <c r="N157" s="117">
        <v>25</v>
      </c>
      <c r="O157" s="118">
        <v>0</v>
      </c>
      <c r="P157" s="119">
        <v>0</v>
      </c>
      <c r="Q157" s="119">
        <v>2</v>
      </c>
      <c r="R157" s="119">
        <v>2</v>
      </c>
      <c r="S157" s="152"/>
      <c r="T157" s="152"/>
      <c r="U157" s="152"/>
      <c r="V157" s="152"/>
      <c r="W157" s="152"/>
    </row>
    <row r="158" spans="1:23" ht="18.75">
      <c r="A158" s="114">
        <v>159</v>
      </c>
      <c r="B158" s="134" t="s">
        <v>171</v>
      </c>
      <c r="C158" s="133" t="s">
        <v>237</v>
      </c>
      <c r="D158" s="114" t="s">
        <v>121</v>
      </c>
      <c r="E158" s="114" t="s">
        <v>122</v>
      </c>
      <c r="F158" s="121">
        <v>0</v>
      </c>
      <c r="G158" s="121">
        <v>0</v>
      </c>
      <c r="H158" s="121">
        <v>0</v>
      </c>
      <c r="I158" s="114">
        <v>1</v>
      </c>
      <c r="J158" s="246">
        <v>19.62</v>
      </c>
      <c r="K158" s="118">
        <v>0</v>
      </c>
      <c r="L158" s="118">
        <v>0</v>
      </c>
      <c r="M158" s="118">
        <v>0</v>
      </c>
      <c r="N158" s="114">
        <v>24</v>
      </c>
      <c r="O158" s="118">
        <v>0</v>
      </c>
      <c r="P158" s="119">
        <v>0</v>
      </c>
      <c r="Q158" s="119">
        <v>2</v>
      </c>
      <c r="R158" s="119">
        <v>2</v>
      </c>
      <c r="S158" s="152"/>
      <c r="T158" s="152"/>
      <c r="U158" s="152"/>
      <c r="V158" s="152"/>
      <c r="W158" s="152"/>
    </row>
    <row r="159" spans="1:23" ht="18.75">
      <c r="A159" s="114">
        <v>160</v>
      </c>
      <c r="B159" s="134" t="s">
        <v>171</v>
      </c>
      <c r="C159" s="133" t="s">
        <v>238</v>
      </c>
      <c r="D159" s="114" t="s">
        <v>121</v>
      </c>
      <c r="E159" s="114" t="s">
        <v>122</v>
      </c>
      <c r="F159" s="121">
        <v>0</v>
      </c>
      <c r="G159" s="121">
        <v>0</v>
      </c>
      <c r="H159" s="121">
        <v>0</v>
      </c>
      <c r="I159" s="117">
        <v>1</v>
      </c>
      <c r="J159" s="118">
        <v>14.33</v>
      </c>
      <c r="K159" s="118">
        <v>0</v>
      </c>
      <c r="L159" s="118">
        <v>0</v>
      </c>
      <c r="M159" s="118">
        <v>0</v>
      </c>
      <c r="N159" s="117">
        <v>20</v>
      </c>
      <c r="O159" s="118">
        <v>0</v>
      </c>
      <c r="P159" s="119">
        <v>60</v>
      </c>
      <c r="Q159" s="119">
        <v>2</v>
      </c>
      <c r="R159" s="119">
        <v>2</v>
      </c>
      <c r="S159" s="152"/>
      <c r="T159" s="152"/>
      <c r="U159" s="152"/>
      <c r="V159" s="152"/>
      <c r="W159" s="152"/>
    </row>
    <row r="160" spans="1:23" ht="18.75">
      <c r="A160" s="114">
        <v>161</v>
      </c>
      <c r="B160" s="134" t="s">
        <v>171</v>
      </c>
      <c r="C160" s="133" t="s">
        <v>239</v>
      </c>
      <c r="D160" s="114" t="s">
        <v>121</v>
      </c>
      <c r="E160" s="114" t="s">
        <v>122</v>
      </c>
      <c r="F160" s="121">
        <v>0</v>
      </c>
      <c r="G160" s="121">
        <v>0</v>
      </c>
      <c r="H160" s="121">
        <v>0</v>
      </c>
      <c r="I160" s="117">
        <v>1</v>
      </c>
      <c r="J160" s="118">
        <v>2.91</v>
      </c>
      <c r="K160" s="118">
        <v>0</v>
      </c>
      <c r="L160" s="118">
        <v>0</v>
      </c>
      <c r="M160" s="118">
        <v>0</v>
      </c>
      <c r="N160" s="117">
        <v>22</v>
      </c>
      <c r="O160" s="118">
        <v>0</v>
      </c>
      <c r="P160" s="119">
        <v>0</v>
      </c>
      <c r="Q160" s="119">
        <v>2</v>
      </c>
      <c r="R160" s="119">
        <v>2</v>
      </c>
      <c r="S160" s="152"/>
      <c r="T160" s="152"/>
      <c r="U160" s="152"/>
      <c r="V160" s="152"/>
      <c r="W160" s="152"/>
    </row>
    <row r="161" spans="1:23" ht="18.75">
      <c r="A161" s="114">
        <v>162</v>
      </c>
      <c r="B161" s="134" t="s">
        <v>171</v>
      </c>
      <c r="C161" s="133" t="s">
        <v>240</v>
      </c>
      <c r="D161" s="114" t="s">
        <v>121</v>
      </c>
      <c r="E161" s="114" t="s">
        <v>122</v>
      </c>
      <c r="F161" s="121">
        <v>0</v>
      </c>
      <c r="G161" s="121">
        <v>0</v>
      </c>
      <c r="H161" s="121">
        <v>0</v>
      </c>
      <c r="I161" s="117">
        <v>1</v>
      </c>
      <c r="J161" s="118">
        <v>5.66</v>
      </c>
      <c r="K161" s="118">
        <v>0</v>
      </c>
      <c r="L161" s="118">
        <v>0</v>
      </c>
      <c r="M161" s="118">
        <v>0</v>
      </c>
      <c r="N161" s="117">
        <v>22</v>
      </c>
      <c r="O161" s="118">
        <v>0</v>
      </c>
      <c r="P161" s="119">
        <v>0</v>
      </c>
      <c r="Q161" s="119">
        <v>2</v>
      </c>
      <c r="R161" s="119">
        <v>2</v>
      </c>
      <c r="S161" s="152"/>
      <c r="T161" s="152"/>
      <c r="U161" s="152"/>
      <c r="V161" s="152"/>
      <c r="W161" s="152"/>
    </row>
    <row r="162" spans="1:23" ht="18.75">
      <c r="A162" s="114">
        <v>163</v>
      </c>
      <c r="B162" s="134" t="s">
        <v>171</v>
      </c>
      <c r="C162" s="133" t="s">
        <v>241</v>
      </c>
      <c r="D162" s="114" t="s">
        <v>121</v>
      </c>
      <c r="E162" s="114" t="s">
        <v>122</v>
      </c>
      <c r="F162" s="121">
        <v>0</v>
      </c>
      <c r="G162" s="121">
        <v>0</v>
      </c>
      <c r="H162" s="121">
        <v>0</v>
      </c>
      <c r="I162" s="117">
        <v>1</v>
      </c>
      <c r="J162" s="118">
        <v>9.34</v>
      </c>
      <c r="K162" s="118">
        <v>0</v>
      </c>
      <c r="L162" s="118">
        <v>0</v>
      </c>
      <c r="M162" s="118">
        <v>0</v>
      </c>
      <c r="N162" s="117">
        <v>20</v>
      </c>
      <c r="O162" s="118">
        <v>0</v>
      </c>
      <c r="P162" s="119">
        <v>60</v>
      </c>
      <c r="Q162" s="119">
        <v>2</v>
      </c>
      <c r="R162" s="119">
        <v>2</v>
      </c>
      <c r="S162" s="152"/>
      <c r="T162" s="152"/>
      <c r="U162" s="152"/>
      <c r="V162" s="152"/>
      <c r="W162" s="152"/>
    </row>
    <row r="163" spans="1:23" ht="18.75">
      <c r="A163" s="114">
        <v>164</v>
      </c>
      <c r="B163" s="134" t="s">
        <v>171</v>
      </c>
      <c r="C163" s="133" t="s">
        <v>244</v>
      </c>
      <c r="D163" s="114" t="s">
        <v>121</v>
      </c>
      <c r="E163" s="114" t="s">
        <v>122</v>
      </c>
      <c r="F163" s="121">
        <v>0</v>
      </c>
      <c r="G163" s="121">
        <v>0</v>
      </c>
      <c r="H163" s="121">
        <v>0</v>
      </c>
      <c r="I163" s="117">
        <v>1</v>
      </c>
      <c r="J163" s="118">
        <v>0</v>
      </c>
      <c r="K163" s="142">
        <v>4.8</v>
      </c>
      <c r="L163" s="118">
        <v>0</v>
      </c>
      <c r="M163" s="118">
        <v>0</v>
      </c>
      <c r="N163" s="117">
        <v>25</v>
      </c>
      <c r="O163" s="118">
        <v>0</v>
      </c>
      <c r="P163" s="119">
        <v>0</v>
      </c>
      <c r="Q163" s="119">
        <v>2</v>
      </c>
      <c r="R163" s="119">
        <v>2</v>
      </c>
      <c r="S163" s="152"/>
      <c r="T163" s="152"/>
      <c r="U163" s="152"/>
      <c r="V163" s="152"/>
      <c r="W163" s="152"/>
    </row>
    <row r="164" spans="1:23" ht="18.75">
      <c r="A164" s="114">
        <v>165</v>
      </c>
      <c r="B164" s="134" t="s">
        <v>171</v>
      </c>
      <c r="C164" s="133" t="s">
        <v>245</v>
      </c>
      <c r="D164" s="114" t="s">
        <v>121</v>
      </c>
      <c r="E164" s="114" t="s">
        <v>122</v>
      </c>
      <c r="F164" s="121">
        <v>0</v>
      </c>
      <c r="G164" s="121">
        <v>0</v>
      </c>
      <c r="H164" s="121">
        <v>0</v>
      </c>
      <c r="I164" s="117">
        <v>1</v>
      </c>
      <c r="J164" s="118">
        <v>0</v>
      </c>
      <c r="K164" s="142">
        <v>6.78</v>
      </c>
      <c r="L164" s="118">
        <v>0</v>
      </c>
      <c r="M164" s="118">
        <v>0</v>
      </c>
      <c r="N164" s="117">
        <v>20</v>
      </c>
      <c r="O164" s="118">
        <v>0</v>
      </c>
      <c r="P164" s="119">
        <v>60</v>
      </c>
      <c r="Q164" s="119">
        <v>2</v>
      </c>
      <c r="R164" s="119">
        <v>2</v>
      </c>
      <c r="S164" s="152"/>
      <c r="T164" s="152"/>
      <c r="U164" s="152"/>
      <c r="V164" s="152"/>
      <c r="W164" s="152"/>
    </row>
    <row r="165" spans="1:23" ht="18.75">
      <c r="A165" s="114">
        <v>166</v>
      </c>
      <c r="B165" s="134" t="s">
        <v>171</v>
      </c>
      <c r="C165" s="133" t="s">
        <v>246</v>
      </c>
      <c r="D165" s="114" t="s">
        <v>121</v>
      </c>
      <c r="E165" s="114" t="s">
        <v>122</v>
      </c>
      <c r="F165" s="121">
        <v>0</v>
      </c>
      <c r="G165" s="121">
        <v>0</v>
      </c>
      <c r="H165" s="121">
        <v>0</v>
      </c>
      <c r="I165" s="117">
        <v>1</v>
      </c>
      <c r="J165" s="118">
        <v>0</v>
      </c>
      <c r="K165" s="142">
        <v>12.7</v>
      </c>
      <c r="L165" s="118">
        <v>0</v>
      </c>
      <c r="M165" s="118">
        <v>0</v>
      </c>
      <c r="N165" s="117">
        <v>22</v>
      </c>
      <c r="O165" s="118">
        <v>0</v>
      </c>
      <c r="P165" s="119">
        <v>0</v>
      </c>
      <c r="Q165" s="119">
        <v>2</v>
      </c>
      <c r="R165" s="119">
        <v>2</v>
      </c>
      <c r="S165" s="152"/>
      <c r="T165" s="152"/>
      <c r="U165" s="152"/>
      <c r="V165" s="152"/>
      <c r="W165" s="152"/>
    </row>
    <row r="166" spans="1:23" ht="18.75">
      <c r="A166" s="114">
        <v>167</v>
      </c>
      <c r="B166" s="134" t="s">
        <v>171</v>
      </c>
      <c r="C166" s="133" t="s">
        <v>247</v>
      </c>
      <c r="D166" s="114" t="s">
        <v>121</v>
      </c>
      <c r="E166" s="114" t="s">
        <v>122</v>
      </c>
      <c r="F166" s="121">
        <v>0</v>
      </c>
      <c r="G166" s="121">
        <v>0</v>
      </c>
      <c r="H166" s="121">
        <v>0</v>
      </c>
      <c r="I166" s="117">
        <v>1</v>
      </c>
      <c r="J166" s="118">
        <v>0</v>
      </c>
      <c r="K166" s="142">
        <v>20.46</v>
      </c>
      <c r="L166" s="118">
        <v>0</v>
      </c>
      <c r="M166" s="118">
        <v>0</v>
      </c>
      <c r="N166" s="117">
        <v>25</v>
      </c>
      <c r="O166" s="118">
        <v>0</v>
      </c>
      <c r="P166" s="119">
        <v>0</v>
      </c>
      <c r="Q166" s="119">
        <v>2</v>
      </c>
      <c r="R166" s="119">
        <v>2</v>
      </c>
      <c r="S166" s="152"/>
      <c r="T166" s="152"/>
      <c r="U166" s="152"/>
      <c r="V166" s="152"/>
      <c r="W166" s="152"/>
    </row>
    <row r="167" spans="1:23" ht="18.75">
      <c r="A167" s="114">
        <v>168</v>
      </c>
      <c r="B167" s="134" t="s">
        <v>171</v>
      </c>
      <c r="C167" s="133" t="s">
        <v>248</v>
      </c>
      <c r="D167" s="114" t="s">
        <v>121</v>
      </c>
      <c r="E167" s="114" t="s">
        <v>122</v>
      </c>
      <c r="F167" s="121">
        <v>0</v>
      </c>
      <c r="G167" s="121">
        <v>0</v>
      </c>
      <c r="H167" s="121">
        <v>0</v>
      </c>
      <c r="I167" s="117">
        <v>1</v>
      </c>
      <c r="J167" s="118">
        <v>0</v>
      </c>
      <c r="K167" s="142">
        <v>21.19</v>
      </c>
      <c r="L167" s="118">
        <v>0</v>
      </c>
      <c r="M167" s="118">
        <v>0</v>
      </c>
      <c r="N167" s="117">
        <v>20</v>
      </c>
      <c r="O167" s="118">
        <v>0</v>
      </c>
      <c r="P167" s="119">
        <v>60</v>
      </c>
      <c r="Q167" s="119">
        <v>2</v>
      </c>
      <c r="R167" s="119">
        <v>2</v>
      </c>
      <c r="S167" s="152"/>
      <c r="T167" s="152"/>
      <c r="U167" s="152"/>
      <c r="V167" s="152"/>
      <c r="W167" s="152"/>
    </row>
    <row r="168" spans="1:23" ht="18.75">
      <c r="A168" s="114">
        <v>169</v>
      </c>
      <c r="B168" s="134" t="s">
        <v>171</v>
      </c>
      <c r="C168" s="133" t="s">
        <v>249</v>
      </c>
      <c r="D168" s="114" t="s">
        <v>121</v>
      </c>
      <c r="E168" s="114" t="s">
        <v>122</v>
      </c>
      <c r="F168" s="121">
        <v>0</v>
      </c>
      <c r="G168" s="121">
        <v>0</v>
      </c>
      <c r="H168" s="121">
        <v>0</v>
      </c>
      <c r="I168" s="117">
        <v>1</v>
      </c>
      <c r="J168" s="118">
        <v>0</v>
      </c>
      <c r="K168" s="142">
        <v>25.37</v>
      </c>
      <c r="L168" s="118">
        <v>0</v>
      </c>
      <c r="M168" s="118">
        <v>0</v>
      </c>
      <c r="N168" s="117">
        <v>20</v>
      </c>
      <c r="O168" s="118">
        <v>0</v>
      </c>
      <c r="P168" s="119">
        <v>60</v>
      </c>
      <c r="Q168" s="119">
        <v>2</v>
      </c>
      <c r="R168" s="119">
        <v>2</v>
      </c>
      <c r="S168" s="152"/>
      <c r="T168" s="152"/>
      <c r="U168" s="152"/>
      <c r="V168" s="152"/>
      <c r="W168" s="152"/>
    </row>
    <row r="169" spans="1:23" ht="18.75">
      <c r="A169" s="114">
        <v>170</v>
      </c>
      <c r="B169" s="134" t="s">
        <v>171</v>
      </c>
      <c r="C169" s="133" t="s">
        <v>250</v>
      </c>
      <c r="D169" s="114" t="s">
        <v>121</v>
      </c>
      <c r="E169" s="114" t="s">
        <v>122</v>
      </c>
      <c r="F169" s="121">
        <v>0</v>
      </c>
      <c r="G169" s="121">
        <v>0</v>
      </c>
      <c r="H169" s="121">
        <v>0</v>
      </c>
      <c r="I169" s="117">
        <v>1</v>
      </c>
      <c r="J169" s="118">
        <v>0</v>
      </c>
      <c r="K169" s="142">
        <v>10.29</v>
      </c>
      <c r="L169" s="118">
        <v>0</v>
      </c>
      <c r="M169" s="118">
        <v>0</v>
      </c>
      <c r="N169" s="117">
        <v>20</v>
      </c>
      <c r="O169" s="118">
        <v>0</v>
      </c>
      <c r="P169" s="119">
        <v>60</v>
      </c>
      <c r="Q169" s="119">
        <v>2</v>
      </c>
      <c r="R169" s="119">
        <v>2</v>
      </c>
      <c r="S169" s="152"/>
      <c r="T169" s="152"/>
      <c r="U169" s="152"/>
      <c r="V169" s="152"/>
      <c r="W169" s="152"/>
    </row>
    <row r="170" spans="1:23" ht="18.75">
      <c r="A170" s="114">
        <v>171</v>
      </c>
      <c r="B170" s="134" t="s">
        <v>171</v>
      </c>
      <c r="C170" s="133" t="s">
        <v>251</v>
      </c>
      <c r="D170" s="114" t="s">
        <v>121</v>
      </c>
      <c r="E170" s="114" t="s">
        <v>122</v>
      </c>
      <c r="F170" s="121">
        <v>0</v>
      </c>
      <c r="G170" s="121">
        <v>0</v>
      </c>
      <c r="H170" s="121">
        <v>0</v>
      </c>
      <c r="I170" s="117">
        <v>1</v>
      </c>
      <c r="J170" s="118">
        <v>0</v>
      </c>
      <c r="K170" s="142">
        <v>18.96</v>
      </c>
      <c r="L170" s="118">
        <v>0</v>
      </c>
      <c r="M170" s="118">
        <v>0</v>
      </c>
      <c r="N170" s="117">
        <v>23</v>
      </c>
      <c r="O170" s="118">
        <v>0</v>
      </c>
      <c r="P170" s="119">
        <v>0</v>
      </c>
      <c r="Q170" s="119">
        <v>2</v>
      </c>
      <c r="R170" s="119">
        <v>2</v>
      </c>
      <c r="S170" s="152"/>
      <c r="T170" s="152"/>
      <c r="U170" s="152"/>
      <c r="V170" s="152"/>
      <c r="W170" s="152"/>
    </row>
    <row r="171" spans="1:23" ht="18.75">
      <c r="A171" s="114">
        <v>172</v>
      </c>
      <c r="B171" s="134" t="s">
        <v>171</v>
      </c>
      <c r="C171" s="133" t="s">
        <v>253</v>
      </c>
      <c r="D171" s="114" t="s">
        <v>121</v>
      </c>
      <c r="E171" s="114" t="s">
        <v>122</v>
      </c>
      <c r="F171" s="121">
        <v>0</v>
      </c>
      <c r="G171" s="121">
        <v>0</v>
      </c>
      <c r="H171" s="121">
        <v>0</v>
      </c>
      <c r="I171" s="117">
        <v>1</v>
      </c>
      <c r="J171" s="118">
        <v>0</v>
      </c>
      <c r="K171" s="142">
        <v>10.79</v>
      </c>
      <c r="L171" s="118">
        <v>0</v>
      </c>
      <c r="M171" s="118">
        <v>0</v>
      </c>
      <c r="N171" s="117">
        <v>23</v>
      </c>
      <c r="O171" s="118">
        <v>0</v>
      </c>
      <c r="P171" s="119">
        <v>0</v>
      </c>
      <c r="Q171" s="119">
        <v>2</v>
      </c>
      <c r="R171" s="119">
        <v>2</v>
      </c>
      <c r="S171" s="152"/>
      <c r="T171" s="152"/>
      <c r="U171" s="152"/>
      <c r="V171" s="152"/>
      <c r="W171" s="152"/>
    </row>
    <row r="172" spans="1:23" ht="18.75">
      <c r="A172" s="114">
        <v>173</v>
      </c>
      <c r="B172" s="134" t="s">
        <v>171</v>
      </c>
      <c r="C172" s="133" t="s">
        <v>275</v>
      </c>
      <c r="D172" s="114" t="s">
        <v>121</v>
      </c>
      <c r="E172" s="114" t="s">
        <v>122</v>
      </c>
      <c r="F172" s="121">
        <v>0</v>
      </c>
      <c r="G172" s="121">
        <v>0</v>
      </c>
      <c r="H172" s="121">
        <v>0</v>
      </c>
      <c r="I172" s="117">
        <v>1</v>
      </c>
      <c r="J172" s="118">
        <v>0</v>
      </c>
      <c r="K172" s="142">
        <v>17.43</v>
      </c>
      <c r="L172" s="118">
        <v>0</v>
      </c>
      <c r="M172" s="118">
        <v>0</v>
      </c>
      <c r="N172" s="117">
        <v>22</v>
      </c>
      <c r="O172" s="118">
        <v>0</v>
      </c>
      <c r="P172" s="119">
        <v>0</v>
      </c>
      <c r="Q172" s="119">
        <v>2</v>
      </c>
      <c r="R172" s="119">
        <v>2</v>
      </c>
      <c r="S172" s="152"/>
      <c r="T172" s="152"/>
      <c r="U172" s="152"/>
      <c r="V172" s="152"/>
      <c r="W172" s="152"/>
    </row>
    <row r="173" spans="1:23" ht="18.75">
      <c r="A173" s="114">
        <v>174</v>
      </c>
      <c r="B173" s="134" t="s">
        <v>171</v>
      </c>
      <c r="C173" s="133" t="s">
        <v>276</v>
      </c>
      <c r="D173" s="114" t="s">
        <v>121</v>
      </c>
      <c r="E173" s="114" t="s">
        <v>122</v>
      </c>
      <c r="F173" s="121">
        <v>0</v>
      </c>
      <c r="G173" s="121">
        <v>0</v>
      </c>
      <c r="H173" s="121">
        <v>0</v>
      </c>
      <c r="I173" s="117">
        <v>1</v>
      </c>
      <c r="J173" s="118">
        <v>0</v>
      </c>
      <c r="K173" s="142">
        <v>5.2</v>
      </c>
      <c r="L173" s="118">
        <v>0</v>
      </c>
      <c r="M173" s="118">
        <v>0</v>
      </c>
      <c r="N173" s="117">
        <v>22</v>
      </c>
      <c r="O173" s="118">
        <v>0</v>
      </c>
      <c r="P173" s="119">
        <v>0</v>
      </c>
      <c r="Q173" s="119">
        <v>2</v>
      </c>
      <c r="R173" s="119">
        <v>2</v>
      </c>
      <c r="S173" s="152"/>
      <c r="T173" s="152"/>
      <c r="U173" s="152"/>
      <c r="V173" s="152"/>
      <c r="W173" s="152"/>
    </row>
    <row r="174" spans="1:23" ht="18.75">
      <c r="A174" s="114">
        <v>175</v>
      </c>
      <c r="B174" s="134" t="s">
        <v>171</v>
      </c>
      <c r="C174" s="133" t="s">
        <v>277</v>
      </c>
      <c r="D174" s="114" t="s">
        <v>121</v>
      </c>
      <c r="E174" s="114" t="s">
        <v>122</v>
      </c>
      <c r="F174" s="121">
        <v>0</v>
      </c>
      <c r="G174" s="121">
        <v>0</v>
      </c>
      <c r="H174" s="121">
        <v>0</v>
      </c>
      <c r="I174" s="117">
        <v>1</v>
      </c>
      <c r="J174" s="118">
        <v>0</v>
      </c>
      <c r="K174" s="142">
        <v>9.07</v>
      </c>
      <c r="L174" s="118">
        <v>0</v>
      </c>
      <c r="M174" s="118">
        <v>0</v>
      </c>
      <c r="N174" s="117">
        <v>24</v>
      </c>
      <c r="O174" s="118">
        <v>0</v>
      </c>
      <c r="P174" s="119">
        <v>0</v>
      </c>
      <c r="Q174" s="119">
        <v>2</v>
      </c>
      <c r="R174" s="119">
        <v>2</v>
      </c>
      <c r="S174" s="152"/>
      <c r="T174" s="152"/>
      <c r="U174" s="152"/>
      <c r="V174" s="152"/>
      <c r="W174" s="152"/>
    </row>
    <row r="175" spans="1:23" ht="18.75">
      <c r="A175" s="114">
        <v>176</v>
      </c>
      <c r="B175" s="134" t="s">
        <v>171</v>
      </c>
      <c r="C175" s="133" t="s">
        <v>278</v>
      </c>
      <c r="D175" s="114" t="s">
        <v>121</v>
      </c>
      <c r="E175" s="114" t="s">
        <v>122</v>
      </c>
      <c r="F175" s="121">
        <v>0</v>
      </c>
      <c r="G175" s="121">
        <v>0</v>
      </c>
      <c r="H175" s="121">
        <v>0</v>
      </c>
      <c r="I175" s="117">
        <v>1</v>
      </c>
      <c r="J175" s="118">
        <v>0</v>
      </c>
      <c r="K175" s="142">
        <v>7.76</v>
      </c>
      <c r="L175" s="118">
        <v>0</v>
      </c>
      <c r="M175" s="118">
        <v>0</v>
      </c>
      <c r="N175" s="117">
        <v>25</v>
      </c>
      <c r="O175" s="118">
        <v>0</v>
      </c>
      <c r="P175" s="119">
        <v>0</v>
      </c>
      <c r="Q175" s="119">
        <v>2</v>
      </c>
      <c r="R175" s="119">
        <v>2</v>
      </c>
      <c r="S175" s="152"/>
      <c r="T175" s="152"/>
      <c r="U175" s="152"/>
      <c r="V175" s="152"/>
      <c r="W175" s="152"/>
    </row>
    <row r="176" spans="1:23" ht="18.75">
      <c r="A176" s="114">
        <v>177</v>
      </c>
      <c r="B176" s="134" t="s">
        <v>171</v>
      </c>
      <c r="C176" s="133" t="s">
        <v>279</v>
      </c>
      <c r="D176" s="114" t="s">
        <v>121</v>
      </c>
      <c r="E176" s="114" t="s">
        <v>122</v>
      </c>
      <c r="F176" s="121">
        <v>0</v>
      </c>
      <c r="G176" s="121">
        <v>0</v>
      </c>
      <c r="H176" s="121">
        <v>0</v>
      </c>
      <c r="I176" s="117">
        <v>1</v>
      </c>
      <c r="J176" s="118">
        <v>0</v>
      </c>
      <c r="K176" s="142">
        <v>2.2799999999999998</v>
      </c>
      <c r="L176" s="118">
        <v>0</v>
      </c>
      <c r="M176" s="118">
        <v>0</v>
      </c>
      <c r="N176" s="117">
        <v>23</v>
      </c>
      <c r="O176" s="118">
        <v>0</v>
      </c>
      <c r="P176" s="119">
        <v>0</v>
      </c>
      <c r="Q176" s="119">
        <v>2</v>
      </c>
      <c r="R176" s="119">
        <v>2</v>
      </c>
      <c r="S176" s="152"/>
      <c r="T176" s="152"/>
      <c r="U176" s="152"/>
      <c r="V176" s="152"/>
      <c r="W176" s="152"/>
    </row>
    <row r="177" spans="1:23" ht="18.75">
      <c r="A177" s="114">
        <v>178</v>
      </c>
      <c r="B177" s="134" t="s">
        <v>171</v>
      </c>
      <c r="C177" s="133" t="s">
        <v>280</v>
      </c>
      <c r="D177" s="114" t="s">
        <v>121</v>
      </c>
      <c r="E177" s="114" t="s">
        <v>122</v>
      </c>
      <c r="F177" s="121">
        <v>0</v>
      </c>
      <c r="G177" s="121">
        <v>0</v>
      </c>
      <c r="H177" s="121">
        <v>0</v>
      </c>
      <c r="I177" s="117">
        <v>1</v>
      </c>
      <c r="J177" s="118">
        <v>0</v>
      </c>
      <c r="K177" s="142">
        <v>16.38</v>
      </c>
      <c r="L177" s="118">
        <v>0</v>
      </c>
      <c r="M177" s="118">
        <v>0</v>
      </c>
      <c r="N177" s="117">
        <v>24</v>
      </c>
      <c r="O177" s="118">
        <v>0</v>
      </c>
      <c r="P177" s="119">
        <v>0</v>
      </c>
      <c r="Q177" s="119">
        <v>2</v>
      </c>
      <c r="R177" s="119">
        <v>2</v>
      </c>
      <c r="S177" s="152"/>
      <c r="T177" s="152"/>
      <c r="U177" s="152"/>
      <c r="V177" s="152"/>
      <c r="W177" s="152"/>
    </row>
    <row r="178" spans="1:23" ht="18.75">
      <c r="A178" s="63">
        <v>179</v>
      </c>
      <c r="B178" s="134" t="s">
        <v>171</v>
      </c>
      <c r="C178" s="133" t="s">
        <v>281</v>
      </c>
      <c r="D178" s="114" t="s">
        <v>121</v>
      </c>
      <c r="E178" s="114" t="s">
        <v>122</v>
      </c>
      <c r="F178" s="121">
        <v>0</v>
      </c>
      <c r="G178" s="121">
        <v>0</v>
      </c>
      <c r="H178" s="121">
        <v>0</v>
      </c>
      <c r="I178" s="117">
        <v>1</v>
      </c>
      <c r="J178" s="118">
        <v>0</v>
      </c>
      <c r="K178" s="142">
        <v>14.49</v>
      </c>
      <c r="L178" s="118">
        <v>0</v>
      </c>
      <c r="M178" s="118">
        <v>0</v>
      </c>
      <c r="N178" s="117">
        <v>24</v>
      </c>
      <c r="O178" s="118">
        <v>0</v>
      </c>
      <c r="P178" s="119">
        <v>0</v>
      </c>
      <c r="Q178" s="119">
        <v>2</v>
      </c>
      <c r="R178" s="119">
        <v>2</v>
      </c>
      <c r="S178" s="152"/>
      <c r="T178" s="152"/>
      <c r="U178" s="152"/>
      <c r="V178" s="152"/>
      <c r="W178" s="152"/>
    </row>
    <row r="179" spans="1:23" ht="18.75">
      <c r="A179" s="63">
        <v>180</v>
      </c>
      <c r="B179" s="134" t="s">
        <v>172</v>
      </c>
      <c r="C179" s="133" t="s">
        <v>230</v>
      </c>
      <c r="D179" s="114" t="s">
        <v>121</v>
      </c>
      <c r="E179" s="114" t="s">
        <v>122</v>
      </c>
      <c r="F179" s="111">
        <v>28.374752945099999</v>
      </c>
      <c r="G179" s="111">
        <v>28.374752945099999</v>
      </c>
      <c r="H179" s="111">
        <v>0</v>
      </c>
      <c r="I179" s="117">
        <v>1</v>
      </c>
      <c r="J179" s="118">
        <v>6.31</v>
      </c>
      <c r="K179" s="118">
        <v>0</v>
      </c>
      <c r="L179" s="118">
        <v>0</v>
      </c>
      <c r="M179" s="118">
        <v>0</v>
      </c>
      <c r="N179" s="117">
        <v>15</v>
      </c>
      <c r="O179" s="118">
        <v>0</v>
      </c>
      <c r="P179" s="119">
        <v>60</v>
      </c>
      <c r="Q179" s="119">
        <v>2</v>
      </c>
      <c r="R179" s="119">
        <v>2</v>
      </c>
      <c r="S179" s="152"/>
      <c r="T179" s="152"/>
      <c r="U179" s="152"/>
      <c r="V179" s="152"/>
      <c r="W179" s="152"/>
    </row>
    <row r="180" spans="1:23" ht="18.75">
      <c r="A180" s="63">
        <v>181</v>
      </c>
      <c r="B180" s="134" t="s">
        <v>172</v>
      </c>
      <c r="C180" s="133" t="s">
        <v>231</v>
      </c>
      <c r="D180" s="114" t="s">
        <v>121</v>
      </c>
      <c r="E180" s="114" t="s">
        <v>122</v>
      </c>
      <c r="F180" s="121">
        <v>0</v>
      </c>
      <c r="G180" s="121">
        <v>0</v>
      </c>
      <c r="H180" s="121">
        <v>0</v>
      </c>
      <c r="I180" s="117">
        <v>1</v>
      </c>
      <c r="J180" s="118">
        <v>6.35</v>
      </c>
      <c r="K180" s="118">
        <v>0</v>
      </c>
      <c r="L180" s="118">
        <v>0</v>
      </c>
      <c r="M180" s="118">
        <v>0</v>
      </c>
      <c r="N180" s="117">
        <v>17</v>
      </c>
      <c r="O180" s="118">
        <v>0</v>
      </c>
      <c r="P180" s="119">
        <v>60</v>
      </c>
      <c r="Q180" s="119">
        <v>2</v>
      </c>
      <c r="R180" s="119">
        <v>2</v>
      </c>
      <c r="S180" s="152"/>
      <c r="T180" s="152"/>
      <c r="U180" s="152"/>
      <c r="V180" s="152"/>
      <c r="W180" s="152"/>
    </row>
    <row r="181" spans="1:23" ht="18.75">
      <c r="A181" s="63">
        <v>182</v>
      </c>
      <c r="B181" s="134" t="s">
        <v>172</v>
      </c>
      <c r="C181" s="133" t="s">
        <v>232</v>
      </c>
      <c r="D181" s="114" t="s">
        <v>121</v>
      </c>
      <c r="E181" s="114" t="s">
        <v>122</v>
      </c>
      <c r="F181" s="121">
        <v>0</v>
      </c>
      <c r="G181" s="121">
        <v>0</v>
      </c>
      <c r="H181" s="121">
        <v>0</v>
      </c>
      <c r="I181" s="117">
        <v>1</v>
      </c>
      <c r="J181" s="118">
        <v>8.99</v>
      </c>
      <c r="K181" s="118">
        <v>0</v>
      </c>
      <c r="L181" s="118">
        <v>0</v>
      </c>
      <c r="M181" s="118">
        <v>0</v>
      </c>
      <c r="N181" s="117">
        <v>17</v>
      </c>
      <c r="O181" s="118">
        <v>0</v>
      </c>
      <c r="P181" s="119">
        <v>60</v>
      </c>
      <c r="Q181" s="119">
        <v>2</v>
      </c>
      <c r="R181" s="119">
        <v>2</v>
      </c>
      <c r="S181" s="152"/>
      <c r="T181" s="152"/>
      <c r="U181" s="152"/>
      <c r="V181" s="152"/>
      <c r="W181" s="152"/>
    </row>
    <row r="182" spans="1:23" ht="18.75">
      <c r="A182" s="63">
        <v>183</v>
      </c>
      <c r="B182" s="134" t="s">
        <v>172</v>
      </c>
      <c r="C182" s="133" t="s">
        <v>233</v>
      </c>
      <c r="D182" s="114" t="s">
        <v>121</v>
      </c>
      <c r="E182" s="114" t="s">
        <v>122</v>
      </c>
      <c r="F182" s="121">
        <v>0</v>
      </c>
      <c r="G182" s="121">
        <v>0</v>
      </c>
      <c r="H182" s="121">
        <v>0</v>
      </c>
      <c r="I182" s="122">
        <v>1</v>
      </c>
      <c r="J182" s="137">
        <v>6.8</v>
      </c>
      <c r="K182" s="137">
        <v>0</v>
      </c>
      <c r="L182" s="137">
        <v>0</v>
      </c>
      <c r="M182" s="137">
        <v>0</v>
      </c>
      <c r="N182" s="114">
        <v>27</v>
      </c>
      <c r="O182" s="118">
        <v>0</v>
      </c>
      <c r="P182" s="119">
        <v>0</v>
      </c>
      <c r="Q182" s="119">
        <v>2</v>
      </c>
      <c r="R182" s="119">
        <v>2</v>
      </c>
      <c r="S182" s="152"/>
      <c r="T182" s="152"/>
      <c r="U182" s="152"/>
      <c r="V182" s="152"/>
      <c r="W182" s="152"/>
    </row>
    <row r="183" spans="1:23" ht="18.75">
      <c r="A183" s="63">
        <v>184</v>
      </c>
      <c r="B183" s="134" t="s">
        <v>173</v>
      </c>
      <c r="C183" s="133" t="s">
        <v>230</v>
      </c>
      <c r="D183" s="114" t="s">
        <v>121</v>
      </c>
      <c r="E183" s="114" t="s">
        <v>122</v>
      </c>
      <c r="F183" s="111">
        <v>43.301770560199998</v>
      </c>
      <c r="G183" s="111">
        <v>43.301770560199998</v>
      </c>
      <c r="H183" s="111">
        <v>0</v>
      </c>
      <c r="I183" s="117">
        <v>1</v>
      </c>
      <c r="J183" s="118">
        <v>6.15</v>
      </c>
      <c r="K183" s="118">
        <v>0</v>
      </c>
      <c r="L183" s="118">
        <v>0</v>
      </c>
      <c r="M183" s="118">
        <v>0</v>
      </c>
      <c r="N183" s="117">
        <v>28</v>
      </c>
      <c r="O183" s="118">
        <v>0</v>
      </c>
      <c r="P183" s="119">
        <v>0</v>
      </c>
      <c r="Q183" s="119">
        <v>2</v>
      </c>
      <c r="R183" s="119">
        <v>2</v>
      </c>
      <c r="S183" s="152"/>
      <c r="T183" s="152"/>
      <c r="U183" s="152"/>
      <c r="V183" s="152"/>
      <c r="W183" s="152"/>
    </row>
    <row r="184" spans="1:23" ht="18.75">
      <c r="A184" s="63">
        <v>185</v>
      </c>
      <c r="B184" s="134" t="s">
        <v>173</v>
      </c>
      <c r="C184" s="133" t="s">
        <v>231</v>
      </c>
      <c r="D184" s="114" t="s">
        <v>121</v>
      </c>
      <c r="E184" s="114" t="s">
        <v>122</v>
      </c>
      <c r="F184" s="121">
        <v>0</v>
      </c>
      <c r="G184" s="121">
        <v>0</v>
      </c>
      <c r="H184" s="121">
        <v>0</v>
      </c>
      <c r="I184" s="117">
        <v>1</v>
      </c>
      <c r="J184" s="118">
        <v>0</v>
      </c>
      <c r="K184" s="118">
        <v>0</v>
      </c>
      <c r="L184" s="118" t="s">
        <v>270</v>
      </c>
      <c r="M184" s="118">
        <v>8.8000000000000007</v>
      </c>
      <c r="N184" s="117">
        <v>20</v>
      </c>
      <c r="O184" s="118">
        <v>0</v>
      </c>
      <c r="P184" s="119">
        <v>0</v>
      </c>
      <c r="Q184" s="119">
        <v>2</v>
      </c>
      <c r="R184" s="119">
        <v>2</v>
      </c>
      <c r="S184" s="152"/>
      <c r="T184" s="152"/>
      <c r="U184" s="152"/>
      <c r="V184" s="152"/>
      <c r="W184" s="152"/>
    </row>
    <row r="185" spans="1:23" ht="18.75">
      <c r="A185" s="63">
        <v>186</v>
      </c>
      <c r="B185" s="134" t="s">
        <v>173</v>
      </c>
      <c r="C185" s="133" t="s">
        <v>232</v>
      </c>
      <c r="D185" s="114" t="s">
        <v>121</v>
      </c>
      <c r="E185" s="114" t="s">
        <v>122</v>
      </c>
      <c r="F185" s="121">
        <v>0</v>
      </c>
      <c r="G185" s="121">
        <v>0</v>
      </c>
      <c r="H185" s="121">
        <v>0</v>
      </c>
      <c r="I185" s="117">
        <v>1</v>
      </c>
      <c r="J185" s="118">
        <v>0</v>
      </c>
      <c r="K185" s="118">
        <v>0</v>
      </c>
      <c r="L185" s="118" t="s">
        <v>271</v>
      </c>
      <c r="M185" s="118">
        <v>18.010000000000002</v>
      </c>
      <c r="N185" s="117">
        <v>20</v>
      </c>
      <c r="O185" s="118">
        <v>0</v>
      </c>
      <c r="P185" s="119">
        <v>0</v>
      </c>
      <c r="Q185" s="119">
        <v>2</v>
      </c>
      <c r="R185" s="119">
        <v>2</v>
      </c>
      <c r="S185" s="152"/>
      <c r="T185" s="152"/>
      <c r="U185" s="152"/>
      <c r="V185" s="152"/>
      <c r="W185" s="152"/>
    </row>
    <row r="186" spans="1:23" ht="18.75">
      <c r="A186" s="63">
        <v>187</v>
      </c>
      <c r="B186" s="134" t="s">
        <v>173</v>
      </c>
      <c r="C186" s="133" t="s">
        <v>233</v>
      </c>
      <c r="D186" s="114" t="s">
        <v>121</v>
      </c>
      <c r="E186" s="114" t="s">
        <v>122</v>
      </c>
      <c r="F186" s="121">
        <v>0</v>
      </c>
      <c r="G186" s="121">
        <v>0</v>
      </c>
      <c r="H186" s="121">
        <v>0</v>
      </c>
      <c r="I186" s="122">
        <v>1</v>
      </c>
      <c r="J186" s="142">
        <v>0</v>
      </c>
      <c r="K186" s="136">
        <v>0</v>
      </c>
      <c r="L186" s="118" t="s">
        <v>272</v>
      </c>
      <c r="M186" s="137">
        <v>15.03</v>
      </c>
      <c r="N186" s="114">
        <v>20</v>
      </c>
      <c r="O186" s="118">
        <v>0</v>
      </c>
      <c r="P186" s="119">
        <v>0</v>
      </c>
      <c r="Q186" s="119">
        <v>2</v>
      </c>
      <c r="R186" s="119">
        <v>2</v>
      </c>
      <c r="S186" s="152"/>
      <c r="T186" s="152"/>
      <c r="U186" s="152"/>
      <c r="V186" s="152"/>
      <c r="W186" s="152"/>
    </row>
    <row r="187" spans="1:23" ht="18.75">
      <c r="A187" s="114">
        <v>188</v>
      </c>
      <c r="B187" s="218" t="s">
        <v>174</v>
      </c>
      <c r="C187" s="133" t="s">
        <v>230</v>
      </c>
      <c r="D187" s="63" t="s">
        <v>121</v>
      </c>
      <c r="E187" s="63" t="s">
        <v>122</v>
      </c>
      <c r="F187" s="111">
        <v>210.50887069312</v>
      </c>
      <c r="G187" s="111">
        <v>145.990084422</v>
      </c>
      <c r="H187" s="111">
        <v>64.518786271120007</v>
      </c>
      <c r="I187" s="22">
        <v>2</v>
      </c>
      <c r="J187" s="83">
        <v>5.75</v>
      </c>
      <c r="K187" s="83">
        <v>0</v>
      </c>
      <c r="L187" s="83">
        <v>0</v>
      </c>
      <c r="M187" s="83">
        <v>0</v>
      </c>
      <c r="N187" s="22">
        <v>0</v>
      </c>
      <c r="O187" s="83">
        <v>0</v>
      </c>
      <c r="P187" s="75">
        <v>0</v>
      </c>
      <c r="Q187" s="75">
        <v>2</v>
      </c>
      <c r="R187" s="75">
        <v>2</v>
      </c>
      <c r="S187" s="152"/>
      <c r="T187" s="152"/>
      <c r="U187" s="152"/>
      <c r="V187" s="152"/>
      <c r="W187" s="152"/>
    </row>
    <row r="188" spans="1:23" ht="18.75">
      <c r="A188" s="114">
        <v>189</v>
      </c>
      <c r="B188" s="218" t="s">
        <v>174</v>
      </c>
      <c r="C188" s="133" t="s">
        <v>231</v>
      </c>
      <c r="D188" s="114" t="s">
        <v>121</v>
      </c>
      <c r="E188" s="114" t="s">
        <v>122</v>
      </c>
      <c r="F188" s="121">
        <v>0</v>
      </c>
      <c r="G188" s="121">
        <v>0</v>
      </c>
      <c r="H188" s="121">
        <v>0</v>
      </c>
      <c r="I188" s="22">
        <v>1</v>
      </c>
      <c r="J188" s="83">
        <v>0</v>
      </c>
      <c r="K188" s="83">
        <v>4.16</v>
      </c>
      <c r="L188" s="83">
        <v>0</v>
      </c>
      <c r="M188" s="83">
        <v>0</v>
      </c>
      <c r="N188" s="22">
        <v>21</v>
      </c>
      <c r="O188" s="83">
        <v>0</v>
      </c>
      <c r="P188" s="75">
        <v>0</v>
      </c>
      <c r="Q188" s="75">
        <v>2</v>
      </c>
      <c r="R188" s="75">
        <v>2</v>
      </c>
      <c r="S188" s="152"/>
      <c r="T188" s="152"/>
      <c r="U188" s="152"/>
      <c r="V188" s="152"/>
      <c r="W188" s="152"/>
    </row>
    <row r="189" spans="1:23" ht="18.75">
      <c r="A189" s="114">
        <v>190</v>
      </c>
      <c r="B189" s="218" t="s">
        <v>174</v>
      </c>
      <c r="C189" s="133" t="s">
        <v>232</v>
      </c>
      <c r="D189" s="114" t="s">
        <v>121</v>
      </c>
      <c r="E189" s="114" t="s">
        <v>122</v>
      </c>
      <c r="F189" s="121">
        <v>0</v>
      </c>
      <c r="G189" s="121">
        <v>0</v>
      </c>
      <c r="H189" s="121">
        <v>0</v>
      </c>
      <c r="I189" s="22">
        <v>1</v>
      </c>
      <c r="J189" s="83">
        <v>0</v>
      </c>
      <c r="K189" s="83">
        <v>7.47</v>
      </c>
      <c r="L189" s="83">
        <v>0</v>
      </c>
      <c r="M189" s="83">
        <v>0</v>
      </c>
      <c r="N189" s="22">
        <v>21</v>
      </c>
      <c r="O189" s="83">
        <v>0</v>
      </c>
      <c r="P189" s="75">
        <v>0</v>
      </c>
      <c r="Q189" s="75">
        <v>2</v>
      </c>
      <c r="R189" s="75">
        <v>2</v>
      </c>
      <c r="S189" s="152"/>
      <c r="T189" s="152"/>
      <c r="U189" s="152"/>
      <c r="V189" s="152"/>
      <c r="W189" s="152"/>
    </row>
    <row r="190" spans="1:23" ht="18.75">
      <c r="A190" s="114">
        <v>191</v>
      </c>
      <c r="B190" s="218" t="s">
        <v>174</v>
      </c>
      <c r="C190" s="133" t="s">
        <v>233</v>
      </c>
      <c r="D190" s="114" t="s">
        <v>121</v>
      </c>
      <c r="E190" s="114" t="s">
        <v>122</v>
      </c>
      <c r="F190" s="121">
        <v>0</v>
      </c>
      <c r="G190" s="121">
        <v>0</v>
      </c>
      <c r="H190" s="121">
        <v>0</v>
      </c>
      <c r="I190" s="22">
        <v>1</v>
      </c>
      <c r="J190" s="83">
        <v>0</v>
      </c>
      <c r="K190" s="83">
        <v>28.37</v>
      </c>
      <c r="L190" s="83">
        <v>0</v>
      </c>
      <c r="M190" s="83">
        <v>0</v>
      </c>
      <c r="N190" s="22">
        <v>22</v>
      </c>
      <c r="O190" s="83">
        <v>0</v>
      </c>
      <c r="P190" s="75">
        <v>0</v>
      </c>
      <c r="Q190" s="75">
        <v>2</v>
      </c>
      <c r="R190" s="75">
        <v>2</v>
      </c>
      <c r="S190" s="152"/>
      <c r="T190" s="152"/>
      <c r="U190" s="152"/>
      <c r="V190" s="152"/>
      <c r="W190" s="152"/>
    </row>
    <row r="191" spans="1:23" ht="18.75">
      <c r="A191" s="114">
        <v>192</v>
      </c>
      <c r="B191" s="218" t="s">
        <v>174</v>
      </c>
      <c r="C191" s="133" t="s">
        <v>234</v>
      </c>
      <c r="D191" s="114" t="s">
        <v>121</v>
      </c>
      <c r="E191" s="114" t="s">
        <v>122</v>
      </c>
      <c r="F191" s="121">
        <v>0</v>
      </c>
      <c r="G191" s="121">
        <v>0</v>
      </c>
      <c r="H191" s="121">
        <v>0</v>
      </c>
      <c r="I191" s="22">
        <v>1</v>
      </c>
      <c r="J191" s="83">
        <v>0</v>
      </c>
      <c r="K191" s="83">
        <v>8.8000000000000007</v>
      </c>
      <c r="L191" s="83">
        <v>0</v>
      </c>
      <c r="M191" s="83">
        <v>0</v>
      </c>
      <c r="N191" s="22">
        <v>22</v>
      </c>
      <c r="O191" s="83">
        <v>0</v>
      </c>
      <c r="P191" s="75">
        <v>0</v>
      </c>
      <c r="Q191" s="75">
        <v>2</v>
      </c>
      <c r="R191" s="75">
        <v>2</v>
      </c>
      <c r="S191" s="152"/>
      <c r="T191" s="152"/>
      <c r="U191" s="152"/>
      <c r="V191" s="152"/>
      <c r="W191" s="152"/>
    </row>
    <row r="192" spans="1:23" ht="18.75">
      <c r="A192" s="63">
        <v>193</v>
      </c>
      <c r="B192" s="218" t="s">
        <v>174</v>
      </c>
      <c r="C192" s="133" t="s">
        <v>235</v>
      </c>
      <c r="D192" s="114" t="s">
        <v>121</v>
      </c>
      <c r="E192" s="114" t="s">
        <v>122</v>
      </c>
      <c r="F192" s="121">
        <v>0</v>
      </c>
      <c r="G192" s="121">
        <v>0</v>
      </c>
      <c r="H192" s="121">
        <v>0</v>
      </c>
      <c r="I192" s="22">
        <v>1</v>
      </c>
      <c r="J192" s="83">
        <v>0</v>
      </c>
      <c r="K192" s="83">
        <v>9</v>
      </c>
      <c r="L192" s="83">
        <v>0</v>
      </c>
      <c r="M192" s="83">
        <v>0</v>
      </c>
      <c r="N192" s="22">
        <v>21</v>
      </c>
      <c r="O192" s="83">
        <v>0</v>
      </c>
      <c r="P192" s="75">
        <v>0</v>
      </c>
      <c r="Q192" s="75">
        <v>2</v>
      </c>
      <c r="R192" s="75">
        <v>2</v>
      </c>
      <c r="S192" s="152"/>
      <c r="T192" s="152"/>
      <c r="U192" s="152"/>
      <c r="V192" s="152"/>
      <c r="W192" s="152"/>
    </row>
    <row r="193" spans="1:23" ht="18.75">
      <c r="A193" s="63">
        <v>194</v>
      </c>
      <c r="B193" s="218" t="s">
        <v>174</v>
      </c>
      <c r="C193" s="133" t="s">
        <v>236</v>
      </c>
      <c r="D193" s="114" t="s">
        <v>121</v>
      </c>
      <c r="E193" s="114" t="s">
        <v>122</v>
      </c>
      <c r="F193" s="121">
        <v>0</v>
      </c>
      <c r="G193" s="121">
        <v>0</v>
      </c>
      <c r="H193" s="121">
        <v>0</v>
      </c>
      <c r="I193" s="22">
        <v>1</v>
      </c>
      <c r="J193" s="83">
        <v>0</v>
      </c>
      <c r="K193" s="83">
        <v>2.0099999999999998</v>
      </c>
      <c r="L193" s="83">
        <v>0</v>
      </c>
      <c r="M193" s="83">
        <v>0</v>
      </c>
      <c r="N193" s="22">
        <v>21</v>
      </c>
      <c r="O193" s="83">
        <v>0</v>
      </c>
      <c r="P193" s="75">
        <v>0</v>
      </c>
      <c r="Q193" s="75">
        <v>2</v>
      </c>
      <c r="R193" s="75">
        <v>2</v>
      </c>
      <c r="S193" s="152"/>
      <c r="T193" s="152"/>
      <c r="U193" s="152"/>
      <c r="V193" s="152"/>
      <c r="W193" s="152"/>
    </row>
    <row r="194" spans="1:23" ht="18.75">
      <c r="A194" s="63">
        <v>195</v>
      </c>
      <c r="B194" s="218" t="s">
        <v>174</v>
      </c>
      <c r="C194" s="133" t="s">
        <v>237</v>
      </c>
      <c r="D194" s="114" t="s">
        <v>121</v>
      </c>
      <c r="E194" s="114" t="s">
        <v>122</v>
      </c>
      <c r="F194" s="121">
        <v>0</v>
      </c>
      <c r="G194" s="121">
        <v>0</v>
      </c>
      <c r="H194" s="121">
        <v>0</v>
      </c>
      <c r="I194" s="22">
        <v>1</v>
      </c>
      <c r="J194" s="83">
        <v>0</v>
      </c>
      <c r="K194" s="83">
        <v>1.64</v>
      </c>
      <c r="L194" s="83">
        <v>0</v>
      </c>
      <c r="M194" s="83">
        <v>0</v>
      </c>
      <c r="N194" s="22">
        <v>21</v>
      </c>
      <c r="O194" s="83">
        <v>0</v>
      </c>
      <c r="P194" s="75">
        <v>0</v>
      </c>
      <c r="Q194" s="75">
        <v>2</v>
      </c>
      <c r="R194" s="75">
        <v>2</v>
      </c>
      <c r="S194" s="152"/>
      <c r="T194" s="152"/>
      <c r="U194" s="152"/>
      <c r="V194" s="152"/>
      <c r="W194" s="152"/>
    </row>
    <row r="195" spans="1:23" ht="18.75">
      <c r="A195" s="63">
        <v>196</v>
      </c>
      <c r="B195" s="218" t="s">
        <v>174</v>
      </c>
      <c r="C195" s="133" t="s">
        <v>238</v>
      </c>
      <c r="D195" s="114" t="s">
        <v>121</v>
      </c>
      <c r="E195" s="114" t="s">
        <v>122</v>
      </c>
      <c r="F195" s="121">
        <v>0</v>
      </c>
      <c r="G195" s="121">
        <v>0</v>
      </c>
      <c r="H195" s="121">
        <v>0</v>
      </c>
      <c r="I195" s="22">
        <v>1</v>
      </c>
      <c r="J195" s="83">
        <v>0</v>
      </c>
      <c r="K195" s="83">
        <v>2.77</v>
      </c>
      <c r="L195" s="83">
        <v>0</v>
      </c>
      <c r="M195" s="83">
        <v>0</v>
      </c>
      <c r="N195" s="22">
        <v>21</v>
      </c>
      <c r="O195" s="83">
        <v>0</v>
      </c>
      <c r="P195" s="75">
        <v>0</v>
      </c>
      <c r="Q195" s="75">
        <v>2</v>
      </c>
      <c r="R195" s="75">
        <v>2</v>
      </c>
      <c r="S195" s="152"/>
      <c r="T195" s="152"/>
      <c r="U195" s="152"/>
      <c r="V195" s="152"/>
      <c r="W195" s="152"/>
    </row>
    <row r="196" spans="1:23" ht="18.75">
      <c r="A196" s="63">
        <v>197</v>
      </c>
      <c r="B196" s="218" t="s">
        <v>174</v>
      </c>
      <c r="C196" s="133" t="s">
        <v>239</v>
      </c>
      <c r="D196" s="114" t="s">
        <v>121</v>
      </c>
      <c r="E196" s="114" t="s">
        <v>122</v>
      </c>
      <c r="F196" s="121">
        <v>0</v>
      </c>
      <c r="G196" s="121">
        <v>0</v>
      </c>
      <c r="H196" s="121">
        <v>0</v>
      </c>
      <c r="I196" s="22">
        <v>1</v>
      </c>
      <c r="J196" s="83">
        <v>0</v>
      </c>
      <c r="K196" s="83">
        <v>5.83</v>
      </c>
      <c r="L196" s="83">
        <v>0</v>
      </c>
      <c r="M196" s="83">
        <v>0</v>
      </c>
      <c r="N196" s="22">
        <v>23</v>
      </c>
      <c r="O196" s="83">
        <v>0</v>
      </c>
      <c r="P196" s="75">
        <v>0</v>
      </c>
      <c r="Q196" s="75">
        <v>2</v>
      </c>
      <c r="R196" s="75">
        <v>2</v>
      </c>
      <c r="S196" s="152"/>
      <c r="T196" s="152"/>
      <c r="U196" s="152"/>
      <c r="V196" s="152"/>
      <c r="W196" s="152"/>
    </row>
    <row r="197" spans="1:23" ht="18.75">
      <c r="A197" s="63">
        <v>198</v>
      </c>
      <c r="B197" s="218" t="s">
        <v>174</v>
      </c>
      <c r="C197" s="133" t="s">
        <v>240</v>
      </c>
      <c r="D197" s="114" t="s">
        <v>121</v>
      </c>
      <c r="E197" s="114" t="s">
        <v>122</v>
      </c>
      <c r="F197" s="121">
        <v>0</v>
      </c>
      <c r="G197" s="121">
        <v>0</v>
      </c>
      <c r="H197" s="121">
        <v>0</v>
      </c>
      <c r="I197" s="22">
        <v>1</v>
      </c>
      <c r="J197" s="83">
        <v>0</v>
      </c>
      <c r="K197" s="83">
        <v>0</v>
      </c>
      <c r="L197" s="118" t="s">
        <v>304</v>
      </c>
      <c r="M197" s="83">
        <v>22.49</v>
      </c>
      <c r="N197" s="22">
        <v>21</v>
      </c>
      <c r="O197" s="83">
        <v>0</v>
      </c>
      <c r="P197" s="75">
        <v>0</v>
      </c>
      <c r="Q197" s="75">
        <v>2</v>
      </c>
      <c r="R197" s="75">
        <v>2</v>
      </c>
      <c r="S197" s="152"/>
      <c r="T197" s="152"/>
      <c r="U197" s="152"/>
      <c r="V197" s="152"/>
      <c r="W197" s="152"/>
    </row>
    <row r="198" spans="1:23" ht="18.75">
      <c r="A198" s="63">
        <v>199</v>
      </c>
      <c r="B198" s="218" t="s">
        <v>174</v>
      </c>
      <c r="C198" s="133" t="s">
        <v>241</v>
      </c>
      <c r="D198" s="114" t="s">
        <v>121</v>
      </c>
      <c r="E198" s="114" t="s">
        <v>122</v>
      </c>
      <c r="F198" s="121">
        <v>0</v>
      </c>
      <c r="G198" s="121">
        <v>0</v>
      </c>
      <c r="H198" s="121">
        <v>0</v>
      </c>
      <c r="I198" s="22">
        <v>1</v>
      </c>
      <c r="J198" s="83">
        <v>0</v>
      </c>
      <c r="K198" s="83">
        <v>4.2</v>
      </c>
      <c r="L198" s="83">
        <v>0</v>
      </c>
      <c r="M198" s="83">
        <v>0</v>
      </c>
      <c r="N198" s="22">
        <v>23</v>
      </c>
      <c r="O198" s="83">
        <v>0</v>
      </c>
      <c r="P198" s="75">
        <v>0</v>
      </c>
      <c r="Q198" s="75">
        <v>2</v>
      </c>
      <c r="R198" s="75">
        <v>2</v>
      </c>
      <c r="S198" s="152"/>
      <c r="T198" s="152"/>
      <c r="U198" s="152"/>
      <c r="V198" s="152"/>
      <c r="W198" s="152"/>
    </row>
    <row r="199" spans="1:23" ht="18.75">
      <c r="A199" s="63">
        <v>200</v>
      </c>
      <c r="B199" s="218" t="s">
        <v>174</v>
      </c>
      <c r="C199" s="133" t="s">
        <v>244</v>
      </c>
      <c r="D199" s="114" t="s">
        <v>121</v>
      </c>
      <c r="E199" s="114" t="s">
        <v>122</v>
      </c>
      <c r="F199" s="121">
        <v>0</v>
      </c>
      <c r="G199" s="121">
        <v>0</v>
      </c>
      <c r="H199" s="121">
        <v>0</v>
      </c>
      <c r="I199" s="22">
        <v>1</v>
      </c>
      <c r="J199" s="83">
        <v>0</v>
      </c>
      <c r="K199" s="83">
        <v>7.66</v>
      </c>
      <c r="L199" s="83">
        <v>0</v>
      </c>
      <c r="M199" s="83">
        <v>0</v>
      </c>
      <c r="N199" s="22">
        <v>23</v>
      </c>
      <c r="O199" s="83">
        <v>0</v>
      </c>
      <c r="P199" s="75">
        <v>0</v>
      </c>
      <c r="Q199" s="75">
        <v>2</v>
      </c>
      <c r="R199" s="75">
        <v>2</v>
      </c>
      <c r="S199" s="152"/>
      <c r="T199" s="152"/>
      <c r="U199" s="152"/>
      <c r="V199" s="152"/>
      <c r="W199" s="152"/>
    </row>
    <row r="200" spans="1:23" ht="18.75">
      <c r="A200" s="63">
        <v>201</v>
      </c>
      <c r="B200" s="218" t="s">
        <v>174</v>
      </c>
      <c r="C200" s="133" t="s">
        <v>245</v>
      </c>
      <c r="D200" s="114" t="s">
        <v>121</v>
      </c>
      <c r="E200" s="114" t="s">
        <v>122</v>
      </c>
      <c r="F200" s="121">
        <v>0</v>
      </c>
      <c r="G200" s="121">
        <v>0</v>
      </c>
      <c r="H200" s="121">
        <v>0</v>
      </c>
      <c r="I200" s="22">
        <v>1</v>
      </c>
      <c r="J200" s="83">
        <v>0</v>
      </c>
      <c r="K200" s="83">
        <v>13.94</v>
      </c>
      <c r="L200" s="83">
        <v>0</v>
      </c>
      <c r="M200" s="83">
        <v>0</v>
      </c>
      <c r="N200" s="22">
        <v>21</v>
      </c>
      <c r="O200" s="83">
        <v>0</v>
      </c>
      <c r="P200" s="75">
        <v>0</v>
      </c>
      <c r="Q200" s="75">
        <v>2</v>
      </c>
      <c r="R200" s="75">
        <v>2</v>
      </c>
      <c r="S200" s="152"/>
      <c r="T200" s="152"/>
      <c r="U200" s="152"/>
      <c r="V200" s="152"/>
      <c r="W200" s="152"/>
    </row>
    <row r="201" spans="1:23" ht="18.75">
      <c r="A201" s="63">
        <v>202</v>
      </c>
      <c r="B201" s="218" t="s">
        <v>174</v>
      </c>
      <c r="C201" s="133" t="s">
        <v>246</v>
      </c>
      <c r="D201" s="114" t="s">
        <v>121</v>
      </c>
      <c r="E201" s="114" t="s">
        <v>122</v>
      </c>
      <c r="F201" s="121">
        <v>0</v>
      </c>
      <c r="G201" s="121">
        <v>0</v>
      </c>
      <c r="H201" s="121">
        <v>0</v>
      </c>
      <c r="I201" s="22">
        <v>1</v>
      </c>
      <c r="J201" s="83">
        <v>0</v>
      </c>
      <c r="K201" s="83">
        <v>0</v>
      </c>
      <c r="L201" s="118" t="s">
        <v>305</v>
      </c>
      <c r="M201" s="83">
        <v>14.2</v>
      </c>
      <c r="N201" s="22">
        <v>21</v>
      </c>
      <c r="O201" s="83">
        <v>0</v>
      </c>
      <c r="P201" s="75">
        <v>0</v>
      </c>
      <c r="Q201" s="75">
        <v>2</v>
      </c>
      <c r="R201" s="75">
        <v>2</v>
      </c>
      <c r="S201" s="152"/>
      <c r="T201" s="152"/>
      <c r="U201" s="152"/>
      <c r="V201" s="152"/>
      <c r="W201" s="152"/>
    </row>
    <row r="202" spans="1:23" ht="18.75">
      <c r="A202" s="63">
        <v>203</v>
      </c>
      <c r="B202" s="218" t="s">
        <v>174</v>
      </c>
      <c r="C202" s="133" t="s">
        <v>247</v>
      </c>
      <c r="D202" s="114" t="s">
        <v>121</v>
      </c>
      <c r="E202" s="114" t="s">
        <v>122</v>
      </c>
      <c r="F202" s="121">
        <v>0</v>
      </c>
      <c r="G202" s="121">
        <v>0</v>
      </c>
      <c r="H202" s="121">
        <v>0</v>
      </c>
      <c r="I202" s="22">
        <v>1</v>
      </c>
      <c r="J202" s="83">
        <v>0</v>
      </c>
      <c r="K202" s="83">
        <v>0</v>
      </c>
      <c r="L202" s="118" t="s">
        <v>306</v>
      </c>
      <c r="M202" s="83">
        <v>40.83</v>
      </c>
      <c r="N202" s="22">
        <v>21</v>
      </c>
      <c r="O202" s="83">
        <v>0</v>
      </c>
      <c r="P202" s="75">
        <v>0</v>
      </c>
      <c r="Q202" s="75">
        <v>2</v>
      </c>
      <c r="R202" s="75">
        <v>2</v>
      </c>
      <c r="S202" s="152"/>
      <c r="T202" s="152"/>
      <c r="U202" s="152"/>
      <c r="V202" s="152"/>
      <c r="W202" s="152"/>
    </row>
    <row r="203" spans="1:23" ht="18.75">
      <c r="A203" s="63">
        <v>204</v>
      </c>
      <c r="B203" s="218" t="s">
        <v>174</v>
      </c>
      <c r="C203" s="133" t="s">
        <v>248</v>
      </c>
      <c r="D203" s="114" t="s">
        <v>121</v>
      </c>
      <c r="E203" s="114" t="s">
        <v>122</v>
      </c>
      <c r="F203" s="121">
        <v>0</v>
      </c>
      <c r="G203" s="121">
        <v>0</v>
      </c>
      <c r="H203" s="121">
        <v>0</v>
      </c>
      <c r="I203" s="22">
        <v>1</v>
      </c>
      <c r="J203" s="83">
        <v>9.3699999999999992</v>
      </c>
      <c r="K203" s="83">
        <v>0</v>
      </c>
      <c r="L203" s="83">
        <v>0</v>
      </c>
      <c r="M203" s="83">
        <v>0</v>
      </c>
      <c r="N203" s="22">
        <v>22</v>
      </c>
      <c r="O203" s="83">
        <v>0</v>
      </c>
      <c r="P203" s="75">
        <v>0</v>
      </c>
      <c r="Q203" s="75">
        <v>2</v>
      </c>
      <c r="R203" s="75">
        <v>2</v>
      </c>
      <c r="S203" s="152"/>
      <c r="T203" s="152"/>
      <c r="U203" s="152"/>
      <c r="V203" s="152"/>
      <c r="W203" s="152"/>
    </row>
    <row r="204" spans="1:23" ht="18.75">
      <c r="A204" s="63">
        <v>205</v>
      </c>
      <c r="B204" s="218" t="s">
        <v>174</v>
      </c>
      <c r="C204" s="133" t="s">
        <v>249</v>
      </c>
      <c r="D204" s="114" t="s">
        <v>121</v>
      </c>
      <c r="E204" s="114" t="s">
        <v>122</v>
      </c>
      <c r="F204" s="121">
        <v>0</v>
      </c>
      <c r="G204" s="121">
        <v>0</v>
      </c>
      <c r="H204" s="121">
        <v>0</v>
      </c>
      <c r="I204" s="22">
        <v>1</v>
      </c>
      <c r="J204" s="83">
        <v>16.03</v>
      </c>
      <c r="K204" s="83">
        <v>0</v>
      </c>
      <c r="L204" s="83">
        <v>0</v>
      </c>
      <c r="M204" s="83">
        <v>0</v>
      </c>
      <c r="N204" s="22">
        <v>21</v>
      </c>
      <c r="O204" s="83">
        <v>0</v>
      </c>
      <c r="P204" s="75">
        <v>0</v>
      </c>
      <c r="Q204" s="75">
        <v>2</v>
      </c>
      <c r="R204" s="75">
        <v>2</v>
      </c>
      <c r="S204" s="152"/>
      <c r="T204" s="152"/>
      <c r="U204" s="152"/>
      <c r="V204" s="152"/>
      <c r="W204" s="152"/>
    </row>
    <row r="205" spans="1:23" ht="18.75">
      <c r="A205" s="63">
        <v>206</v>
      </c>
      <c r="B205" s="218" t="s">
        <v>174</v>
      </c>
      <c r="C205" s="133" t="s">
        <v>250</v>
      </c>
      <c r="D205" s="114" t="s">
        <v>121</v>
      </c>
      <c r="E205" s="114" t="s">
        <v>122</v>
      </c>
      <c r="F205" s="121">
        <v>0</v>
      </c>
      <c r="G205" s="121">
        <v>0</v>
      </c>
      <c r="H205" s="121">
        <v>0</v>
      </c>
      <c r="I205" s="22">
        <v>1</v>
      </c>
      <c r="J205" s="83">
        <v>19.14</v>
      </c>
      <c r="K205" s="83">
        <v>0</v>
      </c>
      <c r="L205" s="83">
        <v>0</v>
      </c>
      <c r="M205" s="83">
        <v>0</v>
      </c>
      <c r="N205" s="22">
        <v>21</v>
      </c>
      <c r="O205" s="83">
        <v>0</v>
      </c>
      <c r="P205" s="75">
        <v>0</v>
      </c>
      <c r="Q205" s="75">
        <v>2</v>
      </c>
      <c r="R205" s="75">
        <v>2</v>
      </c>
      <c r="S205" s="152"/>
      <c r="T205" s="152"/>
      <c r="U205" s="152"/>
      <c r="V205" s="152"/>
      <c r="W205" s="152"/>
    </row>
    <row r="206" spans="1:23" ht="18.75">
      <c r="A206" s="63">
        <v>207</v>
      </c>
      <c r="B206" s="218" t="s">
        <v>175</v>
      </c>
      <c r="C206" s="63" t="s">
        <v>44</v>
      </c>
      <c r="D206" s="63" t="s">
        <v>121</v>
      </c>
      <c r="E206" s="63" t="s">
        <v>122</v>
      </c>
      <c r="F206" s="111">
        <v>14.1127219633</v>
      </c>
      <c r="G206" s="111">
        <v>14.1127219633</v>
      </c>
      <c r="H206" s="111">
        <v>0</v>
      </c>
      <c r="I206" s="22">
        <v>1</v>
      </c>
      <c r="J206" s="83">
        <v>0</v>
      </c>
      <c r="K206" s="83">
        <v>0</v>
      </c>
      <c r="L206" s="83" t="s">
        <v>206</v>
      </c>
      <c r="M206" s="83">
        <v>19.399999999999999</v>
      </c>
      <c r="N206" s="22">
        <v>10</v>
      </c>
      <c r="O206" s="83">
        <v>0</v>
      </c>
      <c r="P206" s="75">
        <v>0</v>
      </c>
      <c r="Q206" s="75">
        <v>2</v>
      </c>
      <c r="R206" s="75">
        <v>2</v>
      </c>
      <c r="S206" s="152"/>
      <c r="T206" s="152"/>
      <c r="U206" s="152"/>
      <c r="V206" s="152"/>
      <c r="W206" s="152"/>
    </row>
    <row r="207" spans="1:23" ht="18.75">
      <c r="A207" s="114">
        <v>208</v>
      </c>
      <c r="B207" s="218" t="s">
        <v>176</v>
      </c>
      <c r="C207" s="194" t="s">
        <v>230</v>
      </c>
      <c r="D207" s="63" t="s">
        <v>121</v>
      </c>
      <c r="E207" s="63" t="s">
        <v>122</v>
      </c>
      <c r="F207" s="111">
        <v>78.236438926299996</v>
      </c>
      <c r="G207" s="111">
        <v>78.236438926299996</v>
      </c>
      <c r="H207" s="111">
        <v>0</v>
      </c>
      <c r="I207" s="22">
        <v>1</v>
      </c>
      <c r="J207" s="83">
        <v>0</v>
      </c>
      <c r="K207" s="83">
        <v>0</v>
      </c>
      <c r="L207" s="83" t="s">
        <v>268</v>
      </c>
      <c r="M207" s="83">
        <v>8.36</v>
      </c>
      <c r="N207" s="22">
        <v>18</v>
      </c>
      <c r="O207" s="83">
        <v>0</v>
      </c>
      <c r="P207" s="75">
        <v>0</v>
      </c>
      <c r="Q207" s="75">
        <v>2</v>
      </c>
      <c r="R207" s="75">
        <v>2</v>
      </c>
      <c r="S207" s="152"/>
      <c r="T207" s="152"/>
      <c r="U207" s="152"/>
      <c r="V207" s="152"/>
      <c r="W207" s="152"/>
    </row>
    <row r="208" spans="1:23" ht="18.75">
      <c r="A208" s="114">
        <v>209</v>
      </c>
      <c r="B208" s="218" t="s">
        <v>176</v>
      </c>
      <c r="C208" s="194" t="s">
        <v>231</v>
      </c>
      <c r="D208" s="63" t="s">
        <v>121</v>
      </c>
      <c r="E208" s="63" t="s">
        <v>122</v>
      </c>
      <c r="F208" s="111">
        <v>0</v>
      </c>
      <c r="G208" s="111">
        <v>0</v>
      </c>
      <c r="H208" s="111">
        <v>0</v>
      </c>
      <c r="I208" s="22">
        <v>1</v>
      </c>
      <c r="J208" s="83">
        <v>7.79</v>
      </c>
      <c r="K208" s="83">
        <v>0</v>
      </c>
      <c r="L208" s="83">
        <v>0</v>
      </c>
      <c r="M208" s="83">
        <v>0</v>
      </c>
      <c r="N208" s="22">
        <v>20</v>
      </c>
      <c r="O208" s="83">
        <v>0</v>
      </c>
      <c r="P208" s="75">
        <v>60</v>
      </c>
      <c r="Q208" s="75">
        <v>2</v>
      </c>
      <c r="R208" s="75">
        <v>2</v>
      </c>
      <c r="S208" s="152"/>
      <c r="T208" s="152"/>
      <c r="U208" s="152"/>
      <c r="V208" s="152"/>
      <c r="W208" s="152"/>
    </row>
    <row r="209" spans="1:23" ht="18.75">
      <c r="A209" s="114">
        <v>210</v>
      </c>
      <c r="B209" s="218" t="s">
        <v>176</v>
      </c>
      <c r="C209" s="194" t="s">
        <v>232</v>
      </c>
      <c r="D209" s="63" t="s">
        <v>121</v>
      </c>
      <c r="E209" s="63" t="s">
        <v>122</v>
      </c>
      <c r="F209" s="111">
        <v>0</v>
      </c>
      <c r="G209" s="111">
        <v>0</v>
      </c>
      <c r="H209" s="111">
        <v>0</v>
      </c>
      <c r="I209" s="22">
        <v>1</v>
      </c>
      <c r="J209" s="83">
        <v>0</v>
      </c>
      <c r="K209" s="83">
        <v>0</v>
      </c>
      <c r="L209" s="83" t="s">
        <v>177</v>
      </c>
      <c r="M209" s="83">
        <v>3.53</v>
      </c>
      <c r="N209" s="22">
        <v>20</v>
      </c>
      <c r="O209" s="83">
        <v>0</v>
      </c>
      <c r="P209" s="75">
        <v>0</v>
      </c>
      <c r="Q209" s="75">
        <v>2</v>
      </c>
      <c r="R209" s="75">
        <v>2</v>
      </c>
      <c r="S209" s="152"/>
      <c r="T209" s="152"/>
      <c r="U209" s="152"/>
      <c r="V209" s="152"/>
      <c r="W209" s="152"/>
    </row>
    <row r="210" spans="1:23" ht="18.75">
      <c r="A210" s="114">
        <v>211</v>
      </c>
      <c r="B210" s="218" t="s">
        <v>176</v>
      </c>
      <c r="C210" s="194" t="s">
        <v>233</v>
      </c>
      <c r="D210" s="63" t="s">
        <v>121</v>
      </c>
      <c r="E210" s="63" t="s">
        <v>122</v>
      </c>
      <c r="F210" s="111">
        <v>0</v>
      </c>
      <c r="G210" s="111">
        <v>0</v>
      </c>
      <c r="H210" s="111">
        <v>0</v>
      </c>
      <c r="I210" s="22">
        <v>1</v>
      </c>
      <c r="J210" s="83">
        <v>0</v>
      </c>
      <c r="K210" s="83">
        <v>0</v>
      </c>
      <c r="L210" s="83" t="s">
        <v>269</v>
      </c>
      <c r="M210" s="83">
        <v>9.4600000000000009</v>
      </c>
      <c r="N210" s="22">
        <v>20</v>
      </c>
      <c r="O210" s="83">
        <v>0</v>
      </c>
      <c r="P210" s="75">
        <v>0</v>
      </c>
      <c r="Q210" s="75">
        <v>2</v>
      </c>
      <c r="R210" s="75">
        <v>2</v>
      </c>
      <c r="S210" s="152"/>
      <c r="T210" s="152"/>
      <c r="U210" s="152"/>
      <c r="V210" s="152"/>
      <c r="W210" s="152"/>
    </row>
    <row r="211" spans="1:23" ht="18.75">
      <c r="A211" s="114">
        <v>212</v>
      </c>
      <c r="B211" s="218" t="s">
        <v>176</v>
      </c>
      <c r="C211" s="194" t="s">
        <v>234</v>
      </c>
      <c r="D211" s="63" t="s">
        <v>121</v>
      </c>
      <c r="E211" s="63" t="s">
        <v>122</v>
      </c>
      <c r="F211" s="111">
        <v>0</v>
      </c>
      <c r="G211" s="111">
        <v>0</v>
      </c>
      <c r="H211" s="111">
        <v>0</v>
      </c>
      <c r="I211" s="22">
        <v>1</v>
      </c>
      <c r="J211" s="83">
        <v>26.3</v>
      </c>
      <c r="K211" s="83">
        <v>0</v>
      </c>
      <c r="L211" s="83">
        <v>0</v>
      </c>
      <c r="M211" s="83">
        <v>0</v>
      </c>
      <c r="N211" s="22">
        <v>15</v>
      </c>
      <c r="O211" s="111">
        <v>0</v>
      </c>
      <c r="P211" s="75">
        <v>60</v>
      </c>
      <c r="Q211" s="219" t="s">
        <v>282</v>
      </c>
      <c r="R211" s="75">
        <v>2</v>
      </c>
      <c r="S211" s="152"/>
      <c r="T211" s="152"/>
      <c r="U211" s="152"/>
      <c r="V211" s="152"/>
      <c r="W211" s="152"/>
    </row>
    <row r="212" spans="1:23" ht="18.75">
      <c r="A212" s="114">
        <v>213</v>
      </c>
      <c r="B212" s="218" t="s">
        <v>176</v>
      </c>
      <c r="C212" s="194" t="s">
        <v>235</v>
      </c>
      <c r="D212" s="63" t="s">
        <v>121</v>
      </c>
      <c r="E212" s="63" t="s">
        <v>122</v>
      </c>
      <c r="F212" s="111">
        <v>0</v>
      </c>
      <c r="G212" s="111">
        <v>0</v>
      </c>
      <c r="H212" s="111">
        <v>0</v>
      </c>
      <c r="I212" s="22">
        <v>1</v>
      </c>
      <c r="J212" s="83">
        <v>11.53</v>
      </c>
      <c r="K212" s="83">
        <v>0</v>
      </c>
      <c r="L212" s="83">
        <v>0</v>
      </c>
      <c r="M212" s="83">
        <v>0</v>
      </c>
      <c r="N212" s="22">
        <v>15</v>
      </c>
      <c r="O212" s="111">
        <v>0</v>
      </c>
      <c r="P212" s="75">
        <v>60</v>
      </c>
      <c r="Q212" s="194" t="s">
        <v>282</v>
      </c>
      <c r="R212" s="75">
        <v>2</v>
      </c>
      <c r="S212" s="152"/>
      <c r="T212" s="152"/>
      <c r="U212" s="152"/>
      <c r="V212" s="152"/>
      <c r="W212" s="152"/>
    </row>
    <row r="213" spans="1:23" ht="18.75">
      <c r="A213" s="114">
        <v>214</v>
      </c>
      <c r="B213" s="218" t="s">
        <v>176</v>
      </c>
      <c r="C213" s="194" t="s">
        <v>236</v>
      </c>
      <c r="D213" s="63" t="s">
        <v>121</v>
      </c>
      <c r="E213" s="63" t="s">
        <v>122</v>
      </c>
      <c r="F213" s="111">
        <v>0</v>
      </c>
      <c r="G213" s="111">
        <v>0</v>
      </c>
      <c r="H213" s="111">
        <v>0</v>
      </c>
      <c r="I213" s="22">
        <v>3</v>
      </c>
      <c r="J213" s="83">
        <v>11.27</v>
      </c>
      <c r="K213" s="83">
        <v>0</v>
      </c>
      <c r="L213" s="83">
        <v>0</v>
      </c>
      <c r="M213" s="83">
        <v>0</v>
      </c>
      <c r="N213" s="22">
        <v>0</v>
      </c>
      <c r="O213" s="83">
        <v>0</v>
      </c>
      <c r="P213" s="75">
        <v>0</v>
      </c>
      <c r="Q213" s="75">
        <v>2</v>
      </c>
      <c r="R213" s="75">
        <v>2</v>
      </c>
      <c r="S213" s="152"/>
      <c r="T213" s="152"/>
      <c r="U213" s="152"/>
      <c r="V213" s="152"/>
      <c r="W213" s="152"/>
    </row>
    <row r="214" spans="1:23" ht="18.75">
      <c r="A214" s="114">
        <v>215</v>
      </c>
      <c r="B214" s="134" t="s">
        <v>178</v>
      </c>
      <c r="C214" s="133" t="s">
        <v>230</v>
      </c>
      <c r="D214" s="114" t="s">
        <v>121</v>
      </c>
      <c r="E214" s="114" t="s">
        <v>122</v>
      </c>
      <c r="F214" s="111">
        <v>7.4296804471999991</v>
      </c>
      <c r="G214" s="111">
        <v>5.0126257057899997</v>
      </c>
      <c r="H214" s="111">
        <v>2.4170547414099999</v>
      </c>
      <c r="I214" s="117">
        <v>1</v>
      </c>
      <c r="J214" s="118">
        <v>0</v>
      </c>
      <c r="K214" s="118">
        <v>3.79</v>
      </c>
      <c r="L214" s="118">
        <v>0</v>
      </c>
      <c r="M214" s="118">
        <v>0</v>
      </c>
      <c r="N214" s="117">
        <v>30</v>
      </c>
      <c r="O214" s="118">
        <v>0</v>
      </c>
      <c r="P214" s="119">
        <v>0</v>
      </c>
      <c r="Q214" s="119">
        <v>2</v>
      </c>
      <c r="R214" s="119">
        <v>2</v>
      </c>
      <c r="S214" s="152"/>
      <c r="T214" s="152"/>
      <c r="U214" s="152"/>
      <c r="V214" s="152"/>
      <c r="W214" s="152"/>
    </row>
    <row r="215" spans="1:23" ht="18.75">
      <c r="A215" s="114">
        <v>216</v>
      </c>
      <c r="B215" s="134" t="s">
        <v>178</v>
      </c>
      <c r="C215" s="133" t="s">
        <v>231</v>
      </c>
      <c r="D215" s="114" t="s">
        <v>121</v>
      </c>
      <c r="E215" s="114" t="s">
        <v>122</v>
      </c>
      <c r="F215" s="121">
        <v>0</v>
      </c>
      <c r="G215" s="121">
        <v>0</v>
      </c>
      <c r="H215" s="121">
        <v>0</v>
      </c>
      <c r="I215" s="114">
        <v>1</v>
      </c>
      <c r="J215" s="137">
        <v>0</v>
      </c>
      <c r="K215" s="137">
        <v>4.4800000000000004</v>
      </c>
      <c r="L215" s="137">
        <v>0</v>
      </c>
      <c r="M215" s="137">
        <v>0</v>
      </c>
      <c r="N215" s="114">
        <v>25</v>
      </c>
      <c r="O215" s="118">
        <v>0</v>
      </c>
      <c r="P215" s="119">
        <v>0</v>
      </c>
      <c r="Q215" s="119">
        <v>2</v>
      </c>
      <c r="R215" s="119">
        <v>2</v>
      </c>
      <c r="S215" s="152"/>
      <c r="T215" s="152"/>
      <c r="U215" s="152"/>
      <c r="V215" s="152"/>
      <c r="W215" s="152"/>
    </row>
    <row r="216" spans="1:23" ht="18.75">
      <c r="A216" s="133" t="s">
        <v>295</v>
      </c>
      <c r="B216" s="134" t="s">
        <v>179</v>
      </c>
      <c r="C216" s="133" t="s">
        <v>230</v>
      </c>
      <c r="D216" s="114" t="s">
        <v>121</v>
      </c>
      <c r="E216" s="114" t="s">
        <v>122</v>
      </c>
      <c r="F216" s="111">
        <v>10.568228126495276</v>
      </c>
      <c r="G216" s="111">
        <v>2.0789451481899999</v>
      </c>
      <c r="H216" s="111">
        <v>8.4892829783052761</v>
      </c>
      <c r="I216" s="117">
        <v>1</v>
      </c>
      <c r="J216" s="118">
        <v>0</v>
      </c>
      <c r="K216" s="118">
        <v>5.99</v>
      </c>
      <c r="L216" s="118">
        <v>0</v>
      </c>
      <c r="M216" s="118">
        <v>0</v>
      </c>
      <c r="N216" s="117">
        <v>25</v>
      </c>
      <c r="O216" s="118">
        <v>0</v>
      </c>
      <c r="P216" s="119">
        <v>0</v>
      </c>
      <c r="Q216" s="119">
        <v>2</v>
      </c>
      <c r="R216" s="119">
        <v>2</v>
      </c>
      <c r="S216" s="152"/>
      <c r="T216" s="152"/>
      <c r="U216" s="152"/>
      <c r="V216" s="152"/>
      <c r="W216" s="152"/>
    </row>
    <row r="217" spans="1:23" ht="18.75">
      <c r="A217" s="133" t="s">
        <v>293</v>
      </c>
      <c r="B217" s="134" t="s">
        <v>179</v>
      </c>
      <c r="C217" s="133" t="s">
        <v>231</v>
      </c>
      <c r="D217" s="114" t="s">
        <v>121</v>
      </c>
      <c r="E217" s="114" t="s">
        <v>122</v>
      </c>
      <c r="F217" s="121">
        <v>0</v>
      </c>
      <c r="G217" s="121">
        <v>0</v>
      </c>
      <c r="H217" s="121">
        <v>0</v>
      </c>
      <c r="I217" s="114">
        <v>1</v>
      </c>
      <c r="J217" s="137">
        <v>0</v>
      </c>
      <c r="K217" s="137">
        <v>6.94</v>
      </c>
      <c r="L217" s="136">
        <v>0</v>
      </c>
      <c r="M217" s="136">
        <v>0</v>
      </c>
      <c r="N217" s="114">
        <v>25</v>
      </c>
      <c r="O217" s="118">
        <v>0</v>
      </c>
      <c r="P217" s="119">
        <v>0</v>
      </c>
      <c r="Q217" s="119">
        <v>2</v>
      </c>
      <c r="R217" s="119">
        <v>2</v>
      </c>
      <c r="S217" s="152"/>
      <c r="T217" s="152"/>
      <c r="U217" s="152"/>
      <c r="V217" s="152"/>
      <c r="W217" s="152"/>
    </row>
    <row r="218" spans="1:23" ht="18.75">
      <c r="A218" s="133" t="s">
        <v>294</v>
      </c>
      <c r="B218" s="134" t="s">
        <v>180</v>
      </c>
      <c r="C218" s="133" t="s">
        <v>230</v>
      </c>
      <c r="D218" s="114" t="s">
        <v>121</v>
      </c>
      <c r="E218" s="114" t="s">
        <v>122</v>
      </c>
      <c r="F218" s="111">
        <v>8.0833473087499996</v>
      </c>
      <c r="G218" s="111">
        <v>8.0833473087499996</v>
      </c>
      <c r="H218" s="111">
        <v>0</v>
      </c>
      <c r="I218" s="117">
        <v>1</v>
      </c>
      <c r="J218" s="118">
        <v>4.42</v>
      </c>
      <c r="K218" s="118">
        <v>0</v>
      </c>
      <c r="L218" s="136">
        <v>0</v>
      </c>
      <c r="M218" s="136">
        <v>0</v>
      </c>
      <c r="N218" s="117">
        <v>4</v>
      </c>
      <c r="O218" s="118">
        <v>4.42</v>
      </c>
      <c r="P218" s="119">
        <v>100</v>
      </c>
      <c r="Q218" s="119">
        <v>2</v>
      </c>
      <c r="R218" s="119">
        <v>2</v>
      </c>
      <c r="S218" s="152"/>
      <c r="T218" s="152"/>
      <c r="U218" s="152"/>
      <c r="V218" s="152"/>
      <c r="W218" s="65" t="s">
        <v>283</v>
      </c>
    </row>
    <row r="219" spans="1:23" ht="18.75">
      <c r="A219" s="133" t="s">
        <v>296</v>
      </c>
      <c r="B219" s="218" t="s">
        <v>180</v>
      </c>
      <c r="C219" s="194" t="s">
        <v>231</v>
      </c>
      <c r="D219" s="63" t="s">
        <v>121</v>
      </c>
      <c r="E219" s="63" t="s">
        <v>122</v>
      </c>
      <c r="F219" s="111">
        <v>0</v>
      </c>
      <c r="G219" s="111">
        <v>0</v>
      </c>
      <c r="H219" s="111">
        <v>0</v>
      </c>
      <c r="I219" s="22">
        <v>2</v>
      </c>
      <c r="J219" s="83">
        <v>3.13</v>
      </c>
      <c r="K219" s="176">
        <v>0</v>
      </c>
      <c r="L219" s="176">
        <v>0</v>
      </c>
      <c r="M219" s="176">
        <v>0</v>
      </c>
      <c r="N219" s="22">
        <v>0</v>
      </c>
      <c r="O219" s="83">
        <v>0</v>
      </c>
      <c r="P219" s="75">
        <v>0</v>
      </c>
      <c r="Q219" s="75">
        <v>2</v>
      </c>
      <c r="R219" s="75">
        <v>2</v>
      </c>
      <c r="S219" s="152"/>
      <c r="T219" s="152"/>
      <c r="U219" s="152"/>
      <c r="V219" s="152"/>
      <c r="W219" s="152"/>
    </row>
    <row r="220" spans="1:23" ht="18.75">
      <c r="A220" s="133" t="s">
        <v>297</v>
      </c>
      <c r="B220" s="218" t="s">
        <v>180</v>
      </c>
      <c r="C220" s="194" t="s">
        <v>232</v>
      </c>
      <c r="D220" s="63" t="s">
        <v>121</v>
      </c>
      <c r="E220" s="63" t="s">
        <v>122</v>
      </c>
      <c r="F220" s="111">
        <v>0</v>
      </c>
      <c r="G220" s="111">
        <v>0</v>
      </c>
      <c r="H220" s="111">
        <v>0</v>
      </c>
      <c r="I220" s="63">
        <v>3</v>
      </c>
      <c r="J220" s="212">
        <v>1.02</v>
      </c>
      <c r="K220" s="176">
        <v>0</v>
      </c>
      <c r="L220" s="176">
        <v>0</v>
      </c>
      <c r="M220" s="176">
        <v>0</v>
      </c>
      <c r="N220" s="63">
        <v>0</v>
      </c>
      <c r="O220" s="83">
        <v>0</v>
      </c>
      <c r="P220" s="75">
        <v>0</v>
      </c>
      <c r="Q220" s="75">
        <v>2</v>
      </c>
      <c r="R220" s="75">
        <v>2</v>
      </c>
      <c r="S220" s="152"/>
      <c r="T220" s="152"/>
      <c r="U220" s="152"/>
      <c r="V220" s="152"/>
      <c r="W220" s="152"/>
    </row>
    <row r="221" spans="1:23" ht="18.75">
      <c r="A221" s="133" t="s">
        <v>298</v>
      </c>
      <c r="B221" s="218" t="s">
        <v>181</v>
      </c>
      <c r="C221" s="194" t="s">
        <v>230</v>
      </c>
      <c r="D221" s="63" t="s">
        <v>121</v>
      </c>
      <c r="E221" s="63" t="s">
        <v>122</v>
      </c>
      <c r="F221" s="111">
        <v>20.39375635735</v>
      </c>
      <c r="G221" s="111">
        <v>7.0341775982500003</v>
      </c>
      <c r="H221" s="111">
        <v>13.3595787591</v>
      </c>
      <c r="I221" s="22">
        <v>1</v>
      </c>
      <c r="J221" s="83">
        <v>0</v>
      </c>
      <c r="K221" s="83">
        <v>3.18</v>
      </c>
      <c r="L221" s="176">
        <v>0</v>
      </c>
      <c r="M221" s="176">
        <v>0</v>
      </c>
      <c r="N221" s="22">
        <v>14</v>
      </c>
      <c r="O221" s="83">
        <v>0</v>
      </c>
      <c r="P221" s="75">
        <v>60</v>
      </c>
      <c r="Q221" s="75">
        <v>2</v>
      </c>
      <c r="R221" s="75">
        <v>2</v>
      </c>
      <c r="S221" s="152"/>
      <c r="T221" s="152"/>
      <c r="U221" s="152"/>
      <c r="V221" s="152"/>
      <c r="W221" s="152"/>
    </row>
    <row r="222" spans="1:23" ht="18.75">
      <c r="A222" s="133" t="s">
        <v>299</v>
      </c>
      <c r="B222" s="218" t="s">
        <v>181</v>
      </c>
      <c r="C222" s="194" t="s">
        <v>231</v>
      </c>
      <c r="D222" s="63" t="s">
        <v>121</v>
      </c>
      <c r="E222" s="63" t="s">
        <v>122</v>
      </c>
      <c r="F222" s="111">
        <v>0</v>
      </c>
      <c r="G222" s="111">
        <v>0</v>
      </c>
      <c r="H222" s="111">
        <v>0</v>
      </c>
      <c r="I222" s="22">
        <v>1</v>
      </c>
      <c r="J222" s="83">
        <v>0</v>
      </c>
      <c r="K222" s="83">
        <v>12.55</v>
      </c>
      <c r="L222" s="176">
        <v>0</v>
      </c>
      <c r="M222" s="176">
        <v>0</v>
      </c>
      <c r="N222" s="22">
        <v>14</v>
      </c>
      <c r="O222" s="83">
        <v>0</v>
      </c>
      <c r="P222" s="75">
        <v>60</v>
      </c>
      <c r="Q222" s="75">
        <v>2</v>
      </c>
      <c r="R222" s="75">
        <v>2</v>
      </c>
      <c r="S222" s="152"/>
      <c r="T222" s="152"/>
      <c r="U222" s="152"/>
      <c r="V222" s="152"/>
      <c r="W222" s="152"/>
    </row>
    <row r="223" spans="1:23" ht="18.75">
      <c r="A223" s="133" t="s">
        <v>300</v>
      </c>
      <c r="B223" s="218" t="s">
        <v>181</v>
      </c>
      <c r="C223" s="194" t="s">
        <v>232</v>
      </c>
      <c r="D223" s="63" t="s">
        <v>121</v>
      </c>
      <c r="E223" s="63" t="s">
        <v>122</v>
      </c>
      <c r="F223" s="111">
        <v>0</v>
      </c>
      <c r="G223" s="111">
        <v>0</v>
      </c>
      <c r="H223" s="111">
        <v>0</v>
      </c>
      <c r="I223" s="151">
        <v>1</v>
      </c>
      <c r="J223" s="212">
        <v>0</v>
      </c>
      <c r="K223" s="212">
        <v>4.6500000000000004</v>
      </c>
      <c r="L223" s="176">
        <v>0</v>
      </c>
      <c r="M223" s="176">
        <v>0</v>
      </c>
      <c r="N223" s="63">
        <v>14</v>
      </c>
      <c r="O223" s="83">
        <v>0</v>
      </c>
      <c r="P223" s="75">
        <v>60</v>
      </c>
      <c r="Q223" s="75">
        <v>2</v>
      </c>
      <c r="R223" s="75">
        <v>2</v>
      </c>
      <c r="S223" s="152"/>
      <c r="T223" s="152"/>
      <c r="U223" s="152"/>
      <c r="V223" s="152"/>
      <c r="W223" s="152"/>
    </row>
    <row r="224" spans="1:23" ht="18.75">
      <c r="A224" s="133" t="s">
        <v>301</v>
      </c>
      <c r="B224" s="218" t="s">
        <v>182</v>
      </c>
      <c r="C224" s="194" t="s">
        <v>230</v>
      </c>
      <c r="D224" s="63" t="s">
        <v>121</v>
      </c>
      <c r="E224" s="63" t="s">
        <v>122</v>
      </c>
      <c r="F224" s="111">
        <v>14.80789773139</v>
      </c>
      <c r="G224" s="111">
        <v>2.8400242677400001</v>
      </c>
      <c r="H224" s="111">
        <v>11.967873463649999</v>
      </c>
      <c r="I224" s="22">
        <v>1</v>
      </c>
      <c r="J224" s="83">
        <v>0</v>
      </c>
      <c r="K224" s="83">
        <v>5.79</v>
      </c>
      <c r="L224" s="220">
        <v>0</v>
      </c>
      <c r="M224" s="176">
        <v>0</v>
      </c>
      <c r="N224" s="22">
        <v>30</v>
      </c>
      <c r="O224" s="83">
        <v>0</v>
      </c>
      <c r="P224" s="75">
        <v>0</v>
      </c>
      <c r="Q224" s="75">
        <v>2</v>
      </c>
      <c r="R224" s="75">
        <v>2</v>
      </c>
      <c r="S224" s="152"/>
      <c r="T224" s="152"/>
      <c r="U224" s="152"/>
      <c r="V224" s="152"/>
      <c r="W224" s="152"/>
    </row>
    <row r="225" spans="1:23" ht="18.75">
      <c r="A225" s="133" t="s">
        <v>302</v>
      </c>
      <c r="B225" s="218" t="s">
        <v>182</v>
      </c>
      <c r="C225" s="194" t="s">
        <v>231</v>
      </c>
      <c r="D225" s="63" t="s">
        <v>121</v>
      </c>
      <c r="E225" s="63" t="s">
        <v>122</v>
      </c>
      <c r="F225" s="111">
        <v>0</v>
      </c>
      <c r="G225" s="111">
        <v>0</v>
      </c>
      <c r="H225" s="111">
        <v>0</v>
      </c>
      <c r="I225" s="151">
        <v>1</v>
      </c>
      <c r="J225" s="212">
        <v>0</v>
      </c>
      <c r="K225" s="221">
        <v>12.16</v>
      </c>
      <c r="L225" s="176">
        <v>0</v>
      </c>
      <c r="M225" s="176">
        <v>0</v>
      </c>
      <c r="N225" s="63">
        <v>25</v>
      </c>
      <c r="O225" s="83">
        <v>0</v>
      </c>
      <c r="P225" s="75">
        <v>0</v>
      </c>
      <c r="Q225" s="75">
        <v>2</v>
      </c>
      <c r="R225" s="75">
        <v>2</v>
      </c>
      <c r="S225" s="152"/>
      <c r="T225" s="152"/>
      <c r="U225" s="152"/>
      <c r="V225" s="152"/>
      <c r="W225" s="152"/>
    </row>
    <row r="226" spans="1:23" ht="18.75">
      <c r="A226" s="114">
        <v>227</v>
      </c>
      <c r="B226" s="218" t="s">
        <v>183</v>
      </c>
      <c r="C226" s="194" t="s">
        <v>230</v>
      </c>
      <c r="D226" s="63" t="s">
        <v>121</v>
      </c>
      <c r="E226" s="63" t="s">
        <v>122</v>
      </c>
      <c r="F226" s="111">
        <v>6.2168222540399993</v>
      </c>
      <c r="G226" s="111">
        <v>1.0319997829000001</v>
      </c>
      <c r="H226" s="111">
        <v>5.1848224711399995</v>
      </c>
      <c r="I226" s="22">
        <v>3</v>
      </c>
      <c r="J226" s="83">
        <v>0</v>
      </c>
      <c r="K226" s="83">
        <v>0.73</v>
      </c>
      <c r="L226" s="83">
        <v>0</v>
      </c>
      <c r="M226" s="83">
        <v>0</v>
      </c>
      <c r="N226" s="22">
        <v>0</v>
      </c>
      <c r="O226" s="83">
        <v>0</v>
      </c>
      <c r="P226" s="75">
        <v>0</v>
      </c>
      <c r="Q226" s="75">
        <v>2</v>
      </c>
      <c r="R226" s="75">
        <v>2</v>
      </c>
      <c r="S226" s="152"/>
      <c r="T226" s="152"/>
      <c r="U226" s="152"/>
      <c r="V226" s="152"/>
      <c r="W226" s="152"/>
    </row>
    <row r="227" spans="1:23" ht="18.75">
      <c r="A227" s="63">
        <v>228</v>
      </c>
      <c r="B227" s="218" t="s">
        <v>183</v>
      </c>
      <c r="C227" s="194" t="s">
        <v>231</v>
      </c>
      <c r="D227" s="63" t="s">
        <v>121</v>
      </c>
      <c r="E227" s="63" t="s">
        <v>122</v>
      </c>
      <c r="F227" s="111">
        <v>0</v>
      </c>
      <c r="G227" s="111">
        <v>0</v>
      </c>
      <c r="H227" s="111">
        <v>0</v>
      </c>
      <c r="I227" s="22">
        <v>3</v>
      </c>
      <c r="J227" s="83">
        <v>0</v>
      </c>
      <c r="K227" s="83">
        <v>11.12</v>
      </c>
      <c r="L227" s="83">
        <v>0</v>
      </c>
      <c r="M227" s="83">
        <v>0</v>
      </c>
      <c r="N227" s="22">
        <v>0</v>
      </c>
      <c r="O227" s="83">
        <v>0</v>
      </c>
      <c r="P227" s="75">
        <v>0</v>
      </c>
      <c r="Q227" s="75">
        <v>2</v>
      </c>
      <c r="R227" s="75">
        <v>2</v>
      </c>
      <c r="S227" s="152"/>
      <c r="T227" s="152"/>
      <c r="U227" s="152"/>
      <c r="V227" s="152"/>
      <c r="W227" s="152"/>
    </row>
    <row r="228" spans="1:23" ht="18.75">
      <c r="A228" s="63">
        <v>229</v>
      </c>
      <c r="B228" s="218" t="s">
        <v>184</v>
      </c>
      <c r="C228" s="194" t="s">
        <v>230</v>
      </c>
      <c r="D228" s="63" t="s">
        <v>121</v>
      </c>
      <c r="E228" s="63" t="s">
        <v>122</v>
      </c>
      <c r="F228" s="111">
        <v>45.134462363620003</v>
      </c>
      <c r="G228" s="111">
        <v>14.1708635454</v>
      </c>
      <c r="H228" s="111">
        <v>30.963598818219999</v>
      </c>
      <c r="I228" s="22">
        <v>1</v>
      </c>
      <c r="J228" s="176">
        <v>0</v>
      </c>
      <c r="K228" s="176">
        <v>2.84</v>
      </c>
      <c r="L228" s="83">
        <v>0</v>
      </c>
      <c r="M228" s="83">
        <v>0</v>
      </c>
      <c r="N228" s="22">
        <v>14</v>
      </c>
      <c r="O228" s="83">
        <v>0</v>
      </c>
      <c r="P228" s="75">
        <v>60</v>
      </c>
      <c r="Q228" s="75">
        <v>2</v>
      </c>
      <c r="R228" s="75">
        <v>2</v>
      </c>
      <c r="S228" s="152"/>
      <c r="T228" s="152"/>
      <c r="U228" s="152"/>
      <c r="V228" s="152"/>
      <c r="W228" s="152"/>
    </row>
    <row r="229" spans="1:23" ht="18.75">
      <c r="A229" s="63">
        <v>230</v>
      </c>
      <c r="B229" s="218" t="s">
        <v>184</v>
      </c>
      <c r="C229" s="194" t="s">
        <v>231</v>
      </c>
      <c r="D229" s="63" t="s">
        <v>121</v>
      </c>
      <c r="E229" s="63" t="s">
        <v>122</v>
      </c>
      <c r="F229" s="111">
        <v>0</v>
      </c>
      <c r="G229" s="111">
        <v>0</v>
      </c>
      <c r="H229" s="111">
        <v>0</v>
      </c>
      <c r="I229" s="22">
        <v>1</v>
      </c>
      <c r="J229" s="176">
        <v>0</v>
      </c>
      <c r="K229" s="176">
        <v>8.67</v>
      </c>
      <c r="L229" s="212">
        <v>0</v>
      </c>
      <c r="M229" s="212">
        <v>0</v>
      </c>
      <c r="N229" s="22">
        <v>15</v>
      </c>
      <c r="O229" s="83">
        <v>0</v>
      </c>
      <c r="P229" s="75">
        <v>60</v>
      </c>
      <c r="Q229" s="75">
        <v>2</v>
      </c>
      <c r="R229" s="75">
        <v>2</v>
      </c>
      <c r="S229" s="152"/>
      <c r="T229" s="152"/>
      <c r="U229" s="152"/>
      <c r="V229" s="152"/>
      <c r="W229" s="152"/>
    </row>
    <row r="230" spans="1:23" ht="18.75">
      <c r="A230" s="63">
        <v>231</v>
      </c>
      <c r="B230" s="218" t="s">
        <v>184</v>
      </c>
      <c r="C230" s="194" t="s">
        <v>232</v>
      </c>
      <c r="D230" s="63" t="s">
        <v>121</v>
      </c>
      <c r="E230" s="63" t="s">
        <v>122</v>
      </c>
      <c r="F230" s="111">
        <v>0</v>
      </c>
      <c r="G230" s="111">
        <v>0</v>
      </c>
      <c r="H230" s="111">
        <v>0</v>
      </c>
      <c r="I230" s="22">
        <v>2</v>
      </c>
      <c r="J230" s="176">
        <v>0</v>
      </c>
      <c r="K230" s="176">
        <v>21</v>
      </c>
      <c r="L230" s="212">
        <v>0</v>
      </c>
      <c r="M230" s="212">
        <v>0</v>
      </c>
      <c r="N230" s="22">
        <v>14</v>
      </c>
      <c r="O230" s="83">
        <v>0</v>
      </c>
      <c r="P230" s="75">
        <v>0</v>
      </c>
      <c r="Q230" s="75">
        <v>2</v>
      </c>
      <c r="R230" s="75">
        <v>2</v>
      </c>
      <c r="S230" s="152"/>
      <c r="T230" s="152"/>
      <c r="U230" s="152"/>
      <c r="V230" s="152"/>
      <c r="W230" s="152"/>
    </row>
    <row r="231" spans="1:23" ht="18.75">
      <c r="A231" s="63">
        <v>232</v>
      </c>
      <c r="B231" s="218" t="s">
        <v>184</v>
      </c>
      <c r="C231" s="194" t="s">
        <v>233</v>
      </c>
      <c r="D231" s="63" t="s">
        <v>121</v>
      </c>
      <c r="E231" s="63" t="s">
        <v>122</v>
      </c>
      <c r="F231" s="111">
        <v>0</v>
      </c>
      <c r="G231" s="111">
        <v>0</v>
      </c>
      <c r="H231" s="111">
        <v>0</v>
      </c>
      <c r="I231" s="22">
        <v>1</v>
      </c>
      <c r="J231" s="176">
        <v>0</v>
      </c>
      <c r="K231" s="176">
        <v>2.92</v>
      </c>
      <c r="L231" s="212">
        <v>0</v>
      </c>
      <c r="M231" s="212">
        <v>0</v>
      </c>
      <c r="N231" s="22">
        <v>20</v>
      </c>
      <c r="O231" s="111">
        <v>0</v>
      </c>
      <c r="P231" s="75">
        <v>60</v>
      </c>
      <c r="Q231" s="219" t="s">
        <v>282</v>
      </c>
      <c r="R231" s="75">
        <v>2</v>
      </c>
      <c r="S231" s="152"/>
      <c r="T231" s="152"/>
      <c r="U231" s="152"/>
      <c r="V231" s="152"/>
      <c r="W231" s="152"/>
    </row>
    <row r="232" spans="1:23" ht="18.75">
      <c r="A232" s="63">
        <v>233</v>
      </c>
      <c r="B232" s="218" t="s">
        <v>184</v>
      </c>
      <c r="C232" s="194" t="s">
        <v>234</v>
      </c>
      <c r="D232" s="63" t="s">
        <v>121</v>
      </c>
      <c r="E232" s="63" t="s">
        <v>122</v>
      </c>
      <c r="F232" s="111">
        <v>0</v>
      </c>
      <c r="G232" s="111">
        <v>0</v>
      </c>
      <c r="H232" s="111">
        <v>0</v>
      </c>
      <c r="I232" s="22">
        <v>3</v>
      </c>
      <c r="J232" s="176">
        <v>6.67</v>
      </c>
      <c r="K232" s="176">
        <v>0</v>
      </c>
      <c r="L232" s="212">
        <v>0</v>
      </c>
      <c r="M232" s="212">
        <v>0</v>
      </c>
      <c r="N232" s="22">
        <v>0</v>
      </c>
      <c r="O232" s="111">
        <v>0</v>
      </c>
      <c r="P232" s="75">
        <v>0</v>
      </c>
      <c r="Q232" s="194" t="s">
        <v>282</v>
      </c>
      <c r="R232" s="75">
        <v>2</v>
      </c>
      <c r="S232" s="152"/>
      <c r="T232" s="152"/>
      <c r="U232" s="152"/>
      <c r="V232" s="152"/>
      <c r="W232" s="152"/>
    </row>
    <row r="233" spans="1:23" ht="18.75">
      <c r="A233" s="63">
        <v>234</v>
      </c>
      <c r="B233" s="218" t="s">
        <v>184</v>
      </c>
      <c r="C233" s="194" t="s">
        <v>235</v>
      </c>
      <c r="D233" s="63" t="s">
        <v>121</v>
      </c>
      <c r="E233" s="63" t="s">
        <v>122</v>
      </c>
      <c r="F233" s="111">
        <v>0</v>
      </c>
      <c r="G233" s="111">
        <v>0</v>
      </c>
      <c r="H233" s="111">
        <v>0</v>
      </c>
      <c r="I233" s="63">
        <v>3</v>
      </c>
      <c r="J233" s="222">
        <v>4.7699999999999996</v>
      </c>
      <c r="K233" s="176">
        <v>0</v>
      </c>
      <c r="L233" s="212">
        <v>0</v>
      </c>
      <c r="M233" s="212">
        <v>0</v>
      </c>
      <c r="N233" s="63">
        <v>0</v>
      </c>
      <c r="O233" s="111">
        <v>0</v>
      </c>
      <c r="P233" s="75">
        <v>0</v>
      </c>
      <c r="Q233" s="194" t="s">
        <v>282</v>
      </c>
      <c r="R233" s="75">
        <v>2</v>
      </c>
      <c r="S233" s="152"/>
      <c r="T233" s="152"/>
      <c r="U233" s="152"/>
      <c r="V233" s="152"/>
      <c r="W233" s="152"/>
    </row>
    <row r="234" spans="1:23" ht="18.75">
      <c r="A234" s="63">
        <v>235</v>
      </c>
      <c r="B234" s="134" t="s">
        <v>185</v>
      </c>
      <c r="C234" s="133" t="s">
        <v>230</v>
      </c>
      <c r="D234" s="114" t="s">
        <v>121</v>
      </c>
      <c r="E234" s="114" t="s">
        <v>122</v>
      </c>
      <c r="F234" s="111">
        <v>455.87408611466003</v>
      </c>
      <c r="G234" s="111">
        <v>299.19573365299999</v>
      </c>
      <c r="H234" s="111">
        <v>156.67835246166004</v>
      </c>
      <c r="I234" s="117">
        <v>1</v>
      </c>
      <c r="J234" s="118">
        <v>0</v>
      </c>
      <c r="K234" s="248">
        <v>5.81</v>
      </c>
      <c r="L234" s="139">
        <v>0</v>
      </c>
      <c r="M234" s="118">
        <v>0</v>
      </c>
      <c r="N234" s="117">
        <v>28</v>
      </c>
      <c r="O234" s="118">
        <v>0</v>
      </c>
      <c r="P234" s="119">
        <v>0</v>
      </c>
      <c r="Q234" s="119">
        <v>2</v>
      </c>
      <c r="R234" s="119">
        <v>2</v>
      </c>
      <c r="S234" s="152"/>
      <c r="T234" s="152"/>
      <c r="U234" s="152"/>
      <c r="V234" s="152"/>
      <c r="W234" s="152"/>
    </row>
    <row r="235" spans="1:23" ht="18.75">
      <c r="A235" s="63">
        <v>236</v>
      </c>
      <c r="B235" s="134" t="s">
        <v>185</v>
      </c>
      <c r="C235" s="133" t="s">
        <v>231</v>
      </c>
      <c r="D235" s="114" t="s">
        <v>121</v>
      </c>
      <c r="E235" s="114" t="s">
        <v>122</v>
      </c>
      <c r="F235" s="121">
        <v>0</v>
      </c>
      <c r="G235" s="121">
        <v>0</v>
      </c>
      <c r="H235" s="121">
        <v>0</v>
      </c>
      <c r="I235" s="117">
        <v>1</v>
      </c>
      <c r="J235" s="121">
        <v>0</v>
      </c>
      <c r="K235" s="248">
        <v>0</v>
      </c>
      <c r="L235" s="118" t="s">
        <v>254</v>
      </c>
      <c r="M235" s="118">
        <v>17.95</v>
      </c>
      <c r="N235" s="117">
        <v>25</v>
      </c>
      <c r="O235" s="118">
        <v>0</v>
      </c>
      <c r="P235" s="119">
        <v>0</v>
      </c>
      <c r="Q235" s="119">
        <v>2</v>
      </c>
      <c r="R235" s="119">
        <v>2</v>
      </c>
      <c r="S235" s="152"/>
      <c r="T235" s="152"/>
      <c r="U235" s="152"/>
      <c r="V235" s="152"/>
      <c r="W235" s="152"/>
    </row>
    <row r="236" spans="1:23" ht="18.75">
      <c r="A236" s="63">
        <v>237</v>
      </c>
      <c r="B236" s="134" t="s">
        <v>185</v>
      </c>
      <c r="C236" s="133" t="s">
        <v>232</v>
      </c>
      <c r="D236" s="114" t="s">
        <v>121</v>
      </c>
      <c r="E236" s="114" t="s">
        <v>122</v>
      </c>
      <c r="F236" s="121">
        <v>0</v>
      </c>
      <c r="G236" s="121">
        <v>0</v>
      </c>
      <c r="H236" s="121">
        <v>0</v>
      </c>
      <c r="I236" s="117">
        <v>1</v>
      </c>
      <c r="J236" s="121">
        <v>0</v>
      </c>
      <c r="K236" s="248">
        <v>0</v>
      </c>
      <c r="L236" s="118" t="s">
        <v>260</v>
      </c>
      <c r="M236" s="118">
        <v>15.59</v>
      </c>
      <c r="N236" s="117">
        <v>25</v>
      </c>
      <c r="O236" s="121">
        <v>0</v>
      </c>
      <c r="P236" s="119">
        <v>0</v>
      </c>
      <c r="Q236" s="138" t="s">
        <v>282</v>
      </c>
      <c r="R236" s="119">
        <v>2</v>
      </c>
      <c r="S236" s="152"/>
      <c r="T236" s="152"/>
      <c r="U236" s="152"/>
      <c r="V236" s="152"/>
      <c r="W236" s="152"/>
    </row>
    <row r="237" spans="1:23" ht="18.75">
      <c r="A237" s="63">
        <v>238</v>
      </c>
      <c r="B237" s="134" t="s">
        <v>185</v>
      </c>
      <c r="C237" s="133" t="s">
        <v>233</v>
      </c>
      <c r="D237" s="114" t="s">
        <v>121</v>
      </c>
      <c r="E237" s="114" t="s">
        <v>122</v>
      </c>
      <c r="F237" s="121">
        <v>0</v>
      </c>
      <c r="G237" s="121">
        <v>0</v>
      </c>
      <c r="H237" s="121">
        <v>0</v>
      </c>
      <c r="I237" s="117">
        <v>1</v>
      </c>
      <c r="J237" s="121">
        <v>0</v>
      </c>
      <c r="K237" s="248">
        <v>7.58</v>
      </c>
      <c r="L237" s="136">
        <v>0</v>
      </c>
      <c r="M237" s="136">
        <v>0</v>
      </c>
      <c r="N237" s="117">
        <v>28</v>
      </c>
      <c r="O237" s="121">
        <v>0</v>
      </c>
      <c r="P237" s="119">
        <v>0</v>
      </c>
      <c r="Q237" s="133" t="s">
        <v>282</v>
      </c>
      <c r="R237" s="119">
        <v>2</v>
      </c>
      <c r="S237" s="152"/>
      <c r="T237" s="152"/>
      <c r="U237" s="152"/>
      <c r="V237" s="152"/>
      <c r="W237" s="152"/>
    </row>
    <row r="238" spans="1:23" ht="18.75">
      <c r="A238" s="63">
        <v>239</v>
      </c>
      <c r="B238" s="134" t="s">
        <v>185</v>
      </c>
      <c r="C238" s="133" t="s">
        <v>234</v>
      </c>
      <c r="D238" s="114" t="s">
        <v>121</v>
      </c>
      <c r="E238" s="114" t="s">
        <v>122</v>
      </c>
      <c r="F238" s="121">
        <v>0</v>
      </c>
      <c r="G238" s="121">
        <v>0</v>
      </c>
      <c r="H238" s="121">
        <v>0</v>
      </c>
      <c r="I238" s="117">
        <v>1</v>
      </c>
      <c r="J238" s="121">
        <v>0</v>
      </c>
      <c r="K238" s="248">
        <v>39.880000000000003</v>
      </c>
      <c r="L238" s="136">
        <v>0</v>
      </c>
      <c r="M238" s="136">
        <v>0</v>
      </c>
      <c r="N238" s="117">
        <v>28</v>
      </c>
      <c r="O238" s="121">
        <v>0</v>
      </c>
      <c r="P238" s="119">
        <v>0</v>
      </c>
      <c r="Q238" s="133" t="s">
        <v>282</v>
      </c>
      <c r="R238" s="119">
        <v>2</v>
      </c>
      <c r="S238" s="152"/>
      <c r="T238" s="152"/>
      <c r="U238" s="152"/>
      <c r="V238" s="152"/>
      <c r="W238" s="152"/>
    </row>
    <row r="239" spans="1:23" ht="18.75">
      <c r="A239" s="63">
        <v>240</v>
      </c>
      <c r="B239" s="134" t="s">
        <v>185</v>
      </c>
      <c r="C239" s="133" t="s">
        <v>235</v>
      </c>
      <c r="D239" s="114" t="s">
        <v>121</v>
      </c>
      <c r="E239" s="114" t="s">
        <v>122</v>
      </c>
      <c r="F239" s="121">
        <v>0</v>
      </c>
      <c r="G239" s="121">
        <v>0</v>
      </c>
      <c r="H239" s="121">
        <v>0</v>
      </c>
      <c r="I239" s="117">
        <v>1</v>
      </c>
      <c r="J239" s="121">
        <v>0</v>
      </c>
      <c r="K239" s="248">
        <v>17.260000000000002</v>
      </c>
      <c r="L239" s="136">
        <v>0</v>
      </c>
      <c r="M239" s="136">
        <v>0</v>
      </c>
      <c r="N239" s="117">
        <v>25</v>
      </c>
      <c r="O239" s="121">
        <v>0</v>
      </c>
      <c r="P239" s="119">
        <v>0</v>
      </c>
      <c r="Q239" s="133" t="s">
        <v>282</v>
      </c>
      <c r="R239" s="119">
        <v>2</v>
      </c>
      <c r="S239" s="152"/>
      <c r="T239" s="152"/>
      <c r="U239" s="152"/>
      <c r="V239" s="152"/>
      <c r="W239" s="152"/>
    </row>
    <row r="240" spans="1:23" ht="18.75">
      <c r="A240" s="63">
        <v>241</v>
      </c>
      <c r="B240" s="134" t="s">
        <v>185</v>
      </c>
      <c r="C240" s="133" t="s">
        <v>236</v>
      </c>
      <c r="D240" s="114" t="s">
        <v>121</v>
      </c>
      <c r="E240" s="114" t="s">
        <v>122</v>
      </c>
      <c r="F240" s="121">
        <v>0</v>
      </c>
      <c r="G240" s="121">
        <v>0</v>
      </c>
      <c r="H240" s="121">
        <v>0</v>
      </c>
      <c r="I240" s="117">
        <v>1</v>
      </c>
      <c r="J240" s="121">
        <v>0</v>
      </c>
      <c r="K240" s="248">
        <v>32.93</v>
      </c>
      <c r="L240" s="136">
        <v>0</v>
      </c>
      <c r="M240" s="136">
        <v>0</v>
      </c>
      <c r="N240" s="117">
        <v>35</v>
      </c>
      <c r="O240" s="121">
        <v>0</v>
      </c>
      <c r="P240" s="119">
        <v>0</v>
      </c>
      <c r="Q240" s="138" t="s">
        <v>282</v>
      </c>
      <c r="R240" s="119">
        <v>2</v>
      </c>
      <c r="S240" s="152"/>
      <c r="T240" s="152"/>
      <c r="U240" s="152"/>
      <c r="V240" s="152"/>
      <c r="W240" s="152"/>
    </row>
    <row r="241" spans="1:81" ht="18.75">
      <c r="A241" s="63">
        <v>242</v>
      </c>
      <c r="B241" s="134" t="s">
        <v>185</v>
      </c>
      <c r="C241" s="133" t="s">
        <v>237</v>
      </c>
      <c r="D241" s="114" t="s">
        <v>121</v>
      </c>
      <c r="E241" s="114" t="s">
        <v>122</v>
      </c>
      <c r="F241" s="121">
        <v>0</v>
      </c>
      <c r="G241" s="121">
        <v>0</v>
      </c>
      <c r="H241" s="121">
        <v>0</v>
      </c>
      <c r="I241" s="117">
        <v>1</v>
      </c>
      <c r="J241" s="121">
        <v>0</v>
      </c>
      <c r="K241" s="249">
        <v>0</v>
      </c>
      <c r="L241" s="118" t="s">
        <v>261</v>
      </c>
      <c r="M241" s="118">
        <v>29.68</v>
      </c>
      <c r="N241" s="117">
        <v>15</v>
      </c>
      <c r="O241" s="121">
        <v>0</v>
      </c>
      <c r="P241" s="119">
        <v>0</v>
      </c>
      <c r="Q241" s="133" t="s">
        <v>282</v>
      </c>
      <c r="R241" s="119">
        <v>2</v>
      </c>
      <c r="S241" s="152"/>
      <c r="T241" s="152"/>
      <c r="U241" s="152"/>
      <c r="V241" s="152"/>
      <c r="W241" s="152"/>
    </row>
    <row r="242" spans="1:81" ht="18.75">
      <c r="A242" s="63">
        <v>243</v>
      </c>
      <c r="B242" s="134" t="s">
        <v>185</v>
      </c>
      <c r="C242" s="133" t="s">
        <v>238</v>
      </c>
      <c r="D242" s="114" t="s">
        <v>121</v>
      </c>
      <c r="E242" s="114" t="s">
        <v>122</v>
      </c>
      <c r="F242" s="121">
        <v>0</v>
      </c>
      <c r="G242" s="121">
        <v>0</v>
      </c>
      <c r="H242" s="121">
        <v>0</v>
      </c>
      <c r="I242" s="117">
        <v>1</v>
      </c>
      <c r="J242" s="121">
        <v>0</v>
      </c>
      <c r="K242" s="249">
        <v>0</v>
      </c>
      <c r="L242" s="118" t="s">
        <v>262</v>
      </c>
      <c r="M242" s="118">
        <v>21.29</v>
      </c>
      <c r="N242" s="117">
        <v>11</v>
      </c>
      <c r="O242" s="121">
        <v>0</v>
      </c>
      <c r="P242" s="119">
        <v>0</v>
      </c>
      <c r="Q242" s="133" t="s">
        <v>282</v>
      </c>
      <c r="R242" s="119">
        <v>2</v>
      </c>
      <c r="S242" s="152"/>
      <c r="T242" s="152"/>
      <c r="U242" s="152"/>
      <c r="V242" s="152"/>
      <c r="W242" s="152"/>
    </row>
    <row r="243" spans="1:81" ht="18.75">
      <c r="A243" s="63">
        <v>244</v>
      </c>
      <c r="B243" s="134" t="s">
        <v>185</v>
      </c>
      <c r="C243" s="133" t="s">
        <v>239</v>
      </c>
      <c r="D243" s="114" t="s">
        <v>121</v>
      </c>
      <c r="E243" s="114" t="s">
        <v>122</v>
      </c>
      <c r="F243" s="121">
        <v>0</v>
      </c>
      <c r="G243" s="121">
        <v>0</v>
      </c>
      <c r="H243" s="121">
        <v>0</v>
      </c>
      <c r="I243" s="117">
        <v>1</v>
      </c>
      <c r="J243" s="121">
        <v>0</v>
      </c>
      <c r="K243" s="249">
        <v>0</v>
      </c>
      <c r="L243" s="118" t="s">
        <v>263</v>
      </c>
      <c r="M243" s="118">
        <v>7.46</v>
      </c>
      <c r="N243" s="117">
        <v>12</v>
      </c>
      <c r="O243" s="118">
        <v>0</v>
      </c>
      <c r="P243" s="119">
        <v>0</v>
      </c>
      <c r="Q243" s="119">
        <v>2</v>
      </c>
      <c r="R243" s="119">
        <v>2</v>
      </c>
      <c r="S243" s="152"/>
      <c r="T243" s="152"/>
      <c r="U243" s="152"/>
      <c r="V243" s="152"/>
      <c r="W243" s="152"/>
    </row>
    <row r="244" spans="1:81" ht="18.75">
      <c r="A244" s="63">
        <v>245</v>
      </c>
      <c r="B244" s="134" t="s">
        <v>185</v>
      </c>
      <c r="C244" s="133" t="s">
        <v>240</v>
      </c>
      <c r="D244" s="114" t="s">
        <v>121</v>
      </c>
      <c r="E244" s="114" t="s">
        <v>122</v>
      </c>
      <c r="F244" s="121">
        <v>0</v>
      </c>
      <c r="G244" s="121">
        <v>0</v>
      </c>
      <c r="H244" s="121">
        <v>0</v>
      </c>
      <c r="I244" s="133" t="s">
        <v>252</v>
      </c>
      <c r="J244" s="118">
        <v>0</v>
      </c>
      <c r="K244" s="248">
        <v>0</v>
      </c>
      <c r="L244" s="118" t="s">
        <v>264</v>
      </c>
      <c r="M244" s="246">
        <v>37.020000000000003</v>
      </c>
      <c r="N244" s="133" t="s">
        <v>255</v>
      </c>
      <c r="O244" s="121">
        <v>0</v>
      </c>
      <c r="P244" s="119">
        <v>0</v>
      </c>
      <c r="Q244" s="138" t="s">
        <v>282</v>
      </c>
      <c r="R244" s="119">
        <v>2</v>
      </c>
      <c r="S244" s="152"/>
      <c r="T244" s="152"/>
      <c r="U244" s="152"/>
      <c r="V244" s="152"/>
      <c r="W244" s="152"/>
    </row>
    <row r="245" spans="1:81" ht="18.75">
      <c r="A245" s="63">
        <v>246</v>
      </c>
      <c r="B245" s="134" t="s">
        <v>185</v>
      </c>
      <c r="C245" s="133" t="s">
        <v>241</v>
      </c>
      <c r="D245" s="114" t="s">
        <v>121</v>
      </c>
      <c r="E245" s="114" t="s">
        <v>122</v>
      </c>
      <c r="F245" s="121">
        <v>0</v>
      </c>
      <c r="G245" s="121">
        <v>0</v>
      </c>
      <c r="H245" s="121">
        <v>0</v>
      </c>
      <c r="I245" s="133" t="s">
        <v>252</v>
      </c>
      <c r="J245" s="121">
        <v>0</v>
      </c>
      <c r="K245" s="249">
        <v>0</v>
      </c>
      <c r="L245" s="118" t="s">
        <v>265</v>
      </c>
      <c r="M245" s="246">
        <v>33.83</v>
      </c>
      <c r="N245" s="133" t="s">
        <v>255</v>
      </c>
      <c r="O245" s="121">
        <v>0</v>
      </c>
      <c r="P245" s="119">
        <v>0</v>
      </c>
      <c r="Q245" s="133" t="s">
        <v>282</v>
      </c>
      <c r="R245" s="119">
        <v>2</v>
      </c>
      <c r="S245" s="152"/>
      <c r="T245" s="152"/>
      <c r="U245" s="152"/>
      <c r="V245" s="152"/>
      <c r="W245" s="152"/>
    </row>
    <row r="246" spans="1:81" ht="18.75">
      <c r="A246" s="63">
        <v>247</v>
      </c>
      <c r="B246" s="134" t="s">
        <v>185</v>
      </c>
      <c r="C246" s="133" t="s">
        <v>244</v>
      </c>
      <c r="D246" s="114" t="s">
        <v>121</v>
      </c>
      <c r="E246" s="114" t="s">
        <v>122</v>
      </c>
      <c r="F246" s="121">
        <v>0</v>
      </c>
      <c r="G246" s="121">
        <v>0</v>
      </c>
      <c r="H246" s="121">
        <v>0</v>
      </c>
      <c r="I246" s="133" t="s">
        <v>252</v>
      </c>
      <c r="J246" s="121">
        <v>0</v>
      </c>
      <c r="K246" s="249">
        <v>0</v>
      </c>
      <c r="L246" s="118" t="s">
        <v>266</v>
      </c>
      <c r="M246" s="246">
        <v>5.3</v>
      </c>
      <c r="N246" s="133" t="s">
        <v>256</v>
      </c>
      <c r="O246" s="121">
        <v>0</v>
      </c>
      <c r="P246" s="119">
        <v>0</v>
      </c>
      <c r="Q246" s="133" t="s">
        <v>282</v>
      </c>
      <c r="R246" s="119">
        <v>2</v>
      </c>
      <c r="S246" s="152"/>
      <c r="T246" s="152"/>
      <c r="U246" s="152"/>
      <c r="V246" s="152"/>
      <c r="W246" s="152"/>
    </row>
    <row r="247" spans="1:81" ht="18.75">
      <c r="A247" s="63">
        <v>248</v>
      </c>
      <c r="B247" s="134" t="s">
        <v>185</v>
      </c>
      <c r="C247" s="133" t="s">
        <v>245</v>
      </c>
      <c r="D247" s="114" t="s">
        <v>121</v>
      </c>
      <c r="E247" s="114" t="s">
        <v>122</v>
      </c>
      <c r="F247" s="121">
        <v>0</v>
      </c>
      <c r="G247" s="121">
        <v>0</v>
      </c>
      <c r="H247" s="121">
        <v>0</v>
      </c>
      <c r="I247" s="247">
        <v>1</v>
      </c>
      <c r="J247" s="121">
        <v>0</v>
      </c>
      <c r="K247" s="249">
        <v>0</v>
      </c>
      <c r="L247" s="118" t="s">
        <v>267</v>
      </c>
      <c r="M247" s="246">
        <v>8.64</v>
      </c>
      <c r="N247" s="133" t="s">
        <v>256</v>
      </c>
      <c r="O247" s="121">
        <v>0</v>
      </c>
      <c r="P247" s="119">
        <v>0</v>
      </c>
      <c r="Q247" s="133" t="s">
        <v>282</v>
      </c>
      <c r="R247" s="119">
        <v>2</v>
      </c>
      <c r="S247" s="152"/>
      <c r="T247" s="152"/>
      <c r="U247" s="152"/>
      <c r="V247" s="152"/>
      <c r="W247" s="152"/>
    </row>
    <row r="248" spans="1:81" ht="18.75">
      <c r="A248" s="63">
        <v>249</v>
      </c>
      <c r="B248" s="134" t="s">
        <v>185</v>
      </c>
      <c r="C248" s="133" t="s">
        <v>246</v>
      </c>
      <c r="D248" s="114" t="s">
        <v>121</v>
      </c>
      <c r="E248" s="114" t="s">
        <v>122</v>
      </c>
      <c r="F248" s="121">
        <v>0</v>
      </c>
      <c r="G248" s="121">
        <v>0</v>
      </c>
      <c r="H248" s="121">
        <v>0</v>
      </c>
      <c r="I248" s="247">
        <v>1</v>
      </c>
      <c r="J248" s="121">
        <v>0</v>
      </c>
      <c r="K248" s="248">
        <v>8.89</v>
      </c>
      <c r="L248" s="136">
        <v>0</v>
      </c>
      <c r="M248" s="136">
        <v>0</v>
      </c>
      <c r="N248" s="133" t="s">
        <v>257</v>
      </c>
      <c r="O248" s="121">
        <v>0</v>
      </c>
      <c r="P248" s="119">
        <v>60</v>
      </c>
      <c r="Q248" s="138" t="s">
        <v>282</v>
      </c>
      <c r="R248" s="119">
        <v>2</v>
      </c>
      <c r="S248" s="152"/>
      <c r="T248" s="152"/>
      <c r="U248" s="152"/>
      <c r="V248" s="152"/>
      <c r="W248" s="152"/>
    </row>
    <row r="249" spans="1:81" ht="18.75">
      <c r="A249" s="63">
        <v>250</v>
      </c>
      <c r="B249" s="134" t="s">
        <v>185</v>
      </c>
      <c r="C249" s="133" t="s">
        <v>247</v>
      </c>
      <c r="D249" s="114" t="s">
        <v>121</v>
      </c>
      <c r="E249" s="114" t="s">
        <v>122</v>
      </c>
      <c r="F249" s="121">
        <v>0</v>
      </c>
      <c r="G249" s="121">
        <v>0</v>
      </c>
      <c r="H249" s="121">
        <v>0</v>
      </c>
      <c r="I249" s="247">
        <v>1</v>
      </c>
      <c r="J249" s="121">
        <v>0</v>
      </c>
      <c r="K249" s="248">
        <v>4.07</v>
      </c>
      <c r="L249" s="136">
        <v>0</v>
      </c>
      <c r="M249" s="136">
        <v>0</v>
      </c>
      <c r="N249" s="133" t="s">
        <v>258</v>
      </c>
      <c r="O249" s="121">
        <v>0</v>
      </c>
      <c r="P249" s="119">
        <v>0</v>
      </c>
      <c r="Q249" s="133" t="s">
        <v>282</v>
      </c>
      <c r="R249" s="119">
        <v>2</v>
      </c>
      <c r="S249" s="152"/>
      <c r="T249" s="152"/>
      <c r="U249" s="152"/>
      <c r="V249" s="152"/>
      <c r="W249" s="152"/>
    </row>
    <row r="250" spans="1:81" ht="18.75">
      <c r="A250" s="63">
        <v>251</v>
      </c>
      <c r="B250" s="134" t="s">
        <v>185</v>
      </c>
      <c r="C250" s="133" t="s">
        <v>248</v>
      </c>
      <c r="D250" s="114" t="s">
        <v>121</v>
      </c>
      <c r="E250" s="114" t="s">
        <v>122</v>
      </c>
      <c r="F250" s="121">
        <v>0</v>
      </c>
      <c r="G250" s="121">
        <v>0</v>
      </c>
      <c r="H250" s="121">
        <v>0</v>
      </c>
      <c r="I250" s="247">
        <v>1</v>
      </c>
      <c r="J250" s="121">
        <v>0</v>
      </c>
      <c r="K250" s="248">
        <v>16.2</v>
      </c>
      <c r="L250" s="136">
        <v>0</v>
      </c>
      <c r="M250" s="136">
        <v>0</v>
      </c>
      <c r="N250" s="133" t="s">
        <v>258</v>
      </c>
      <c r="O250" s="121">
        <v>0</v>
      </c>
      <c r="P250" s="119">
        <v>0</v>
      </c>
      <c r="Q250" s="133" t="s">
        <v>282</v>
      </c>
      <c r="R250" s="119">
        <v>2</v>
      </c>
      <c r="S250" s="152"/>
      <c r="T250" s="152"/>
      <c r="U250" s="152"/>
      <c r="V250" s="152"/>
      <c r="W250" s="152"/>
    </row>
    <row r="251" spans="1:81" ht="18.75">
      <c r="A251" s="63">
        <v>252</v>
      </c>
      <c r="B251" s="134" t="s">
        <v>185</v>
      </c>
      <c r="C251" s="133" t="s">
        <v>249</v>
      </c>
      <c r="D251" s="114" t="s">
        <v>121</v>
      </c>
      <c r="E251" s="114" t="s">
        <v>122</v>
      </c>
      <c r="F251" s="121">
        <v>0</v>
      </c>
      <c r="G251" s="121">
        <v>0</v>
      </c>
      <c r="H251" s="121">
        <v>0</v>
      </c>
      <c r="I251" s="247">
        <v>1</v>
      </c>
      <c r="J251" s="121">
        <v>0</v>
      </c>
      <c r="K251" s="248">
        <v>8.23</v>
      </c>
      <c r="L251" s="136">
        <v>0</v>
      </c>
      <c r="M251" s="136">
        <v>0</v>
      </c>
      <c r="N251" s="133" t="s">
        <v>259</v>
      </c>
      <c r="O251" s="121">
        <v>0</v>
      </c>
      <c r="P251" s="119">
        <v>0</v>
      </c>
      <c r="Q251" s="133" t="s">
        <v>282</v>
      </c>
      <c r="R251" s="119">
        <v>2</v>
      </c>
      <c r="S251" s="152"/>
      <c r="T251" s="152"/>
      <c r="U251" s="152"/>
      <c r="V251" s="152"/>
      <c r="W251" s="152"/>
      <c r="BX251" s="254"/>
      <c r="BY251" s="254"/>
      <c r="BZ251" s="254"/>
      <c r="CA251" s="254"/>
      <c r="CB251" s="254"/>
      <c r="CC251" s="254"/>
    </row>
    <row r="252" spans="1:81" ht="18.75">
      <c r="A252" s="63">
        <v>253</v>
      </c>
      <c r="B252" s="134" t="s">
        <v>185</v>
      </c>
      <c r="C252" s="133" t="s">
        <v>250</v>
      </c>
      <c r="D252" s="114" t="s">
        <v>121</v>
      </c>
      <c r="E252" s="114" t="s">
        <v>122</v>
      </c>
      <c r="F252" s="121">
        <v>0</v>
      </c>
      <c r="G252" s="121">
        <v>0</v>
      </c>
      <c r="H252" s="121">
        <v>0</v>
      </c>
      <c r="I252" s="247">
        <v>1</v>
      </c>
      <c r="J252" s="121">
        <v>0</v>
      </c>
      <c r="K252" s="248">
        <v>11.63</v>
      </c>
      <c r="L252" s="136">
        <v>0</v>
      </c>
      <c r="M252" s="136">
        <v>0</v>
      </c>
      <c r="N252" s="247">
        <v>23</v>
      </c>
      <c r="O252" s="121">
        <v>0</v>
      </c>
      <c r="P252" s="119">
        <v>0</v>
      </c>
      <c r="Q252" s="138" t="s">
        <v>282</v>
      </c>
      <c r="R252" s="119">
        <v>2</v>
      </c>
      <c r="S252" s="152"/>
      <c r="T252" s="152"/>
      <c r="U252" s="152"/>
      <c r="V252" s="152"/>
      <c r="W252" s="152"/>
      <c r="BX252" s="254"/>
      <c r="BY252" s="254"/>
      <c r="BZ252" s="254"/>
      <c r="CA252" s="254"/>
      <c r="CB252" s="254"/>
      <c r="CC252" s="254"/>
    </row>
    <row r="253" spans="1:81" ht="18.75">
      <c r="A253" s="63">
        <v>254</v>
      </c>
      <c r="B253" s="134" t="s">
        <v>185</v>
      </c>
      <c r="C253" s="133" t="s">
        <v>251</v>
      </c>
      <c r="D253" s="114" t="s">
        <v>121</v>
      </c>
      <c r="E253" s="114" t="s">
        <v>122</v>
      </c>
      <c r="F253" s="121">
        <v>0</v>
      </c>
      <c r="G253" s="121">
        <v>0</v>
      </c>
      <c r="H253" s="121">
        <v>0</v>
      </c>
      <c r="I253" s="247">
        <v>1</v>
      </c>
      <c r="J253" s="121">
        <v>0</v>
      </c>
      <c r="K253" s="248">
        <v>32.94</v>
      </c>
      <c r="L253" s="136">
        <v>0</v>
      </c>
      <c r="M253" s="136">
        <v>0</v>
      </c>
      <c r="N253" s="247">
        <v>25</v>
      </c>
      <c r="O253" s="121">
        <v>0</v>
      </c>
      <c r="P253" s="119">
        <v>0</v>
      </c>
      <c r="Q253" s="133" t="s">
        <v>282</v>
      </c>
      <c r="R253" s="119">
        <v>2</v>
      </c>
      <c r="S253" s="152"/>
      <c r="T253" s="152"/>
      <c r="U253" s="152"/>
      <c r="V253" s="152"/>
      <c r="W253" s="152"/>
      <c r="BX253" s="254"/>
      <c r="BY253" s="254"/>
      <c r="BZ253" s="254"/>
      <c r="CA253" s="254"/>
      <c r="CB253" s="254"/>
      <c r="CC253" s="254"/>
    </row>
    <row r="254" spans="1:81" ht="18.75">
      <c r="A254" s="63">
        <v>255</v>
      </c>
      <c r="B254" s="134" t="s">
        <v>185</v>
      </c>
      <c r="C254" s="133" t="s">
        <v>253</v>
      </c>
      <c r="D254" s="114" t="s">
        <v>121</v>
      </c>
      <c r="E254" s="114" t="s">
        <v>122</v>
      </c>
      <c r="F254" s="121">
        <v>0</v>
      </c>
      <c r="G254" s="121">
        <v>0</v>
      </c>
      <c r="H254" s="121">
        <v>0</v>
      </c>
      <c r="I254" s="114">
        <v>1</v>
      </c>
      <c r="J254" s="137">
        <v>0</v>
      </c>
      <c r="K254" s="248">
        <v>9.64</v>
      </c>
      <c r="L254" s="136">
        <v>0</v>
      </c>
      <c r="M254" s="136">
        <v>0</v>
      </c>
      <c r="N254" s="114">
        <v>25</v>
      </c>
      <c r="O254" s="121">
        <v>0</v>
      </c>
      <c r="P254" s="119">
        <v>0</v>
      </c>
      <c r="Q254" s="133" t="s">
        <v>282</v>
      </c>
      <c r="R254" s="119">
        <v>2</v>
      </c>
      <c r="S254" s="152"/>
      <c r="T254" s="152"/>
      <c r="U254" s="152"/>
      <c r="V254" s="152"/>
      <c r="W254" s="152"/>
      <c r="BX254" s="254"/>
      <c r="BY254" s="254"/>
      <c r="BZ254" s="254"/>
      <c r="CA254" s="254"/>
      <c r="CB254" s="254"/>
      <c r="CC254" s="254"/>
    </row>
    <row r="255" spans="1:81" s="150" customFormat="1" ht="18.75">
      <c r="A255" s="63">
        <v>256</v>
      </c>
      <c r="B255" s="218" t="s">
        <v>186</v>
      </c>
      <c r="C255" s="63" t="s">
        <v>44</v>
      </c>
      <c r="D255" s="63" t="s">
        <v>121</v>
      </c>
      <c r="E255" s="63" t="s">
        <v>122</v>
      </c>
      <c r="F255" s="111">
        <v>16.315213993659999</v>
      </c>
      <c r="G255" s="111">
        <v>1.4868950427600001</v>
      </c>
      <c r="H255" s="111">
        <v>14.8283189509</v>
      </c>
      <c r="I255" s="22">
        <v>1</v>
      </c>
      <c r="J255" s="83">
        <v>0</v>
      </c>
      <c r="K255" s="83">
        <v>19.86</v>
      </c>
      <c r="L255" s="223">
        <v>0</v>
      </c>
      <c r="M255" s="83">
        <v>0</v>
      </c>
      <c r="N255" s="22">
        <v>25</v>
      </c>
      <c r="O255" s="83">
        <v>0</v>
      </c>
      <c r="P255" s="75">
        <v>0</v>
      </c>
      <c r="Q255" s="75">
        <v>2</v>
      </c>
      <c r="R255" s="75">
        <v>2</v>
      </c>
      <c r="S255" s="152"/>
      <c r="T255" s="152"/>
      <c r="U255" s="152"/>
      <c r="V255" s="152"/>
      <c r="W255" s="152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254"/>
      <c r="BY255" s="254"/>
      <c r="BZ255" s="254"/>
      <c r="CA255" s="254"/>
      <c r="CB255" s="254"/>
      <c r="CC255" s="254"/>
    </row>
    <row r="256" spans="1:81" ht="18.75">
      <c r="A256" s="63">
        <v>257</v>
      </c>
      <c r="B256" s="218" t="s">
        <v>187</v>
      </c>
      <c r="C256" s="194" t="s">
        <v>230</v>
      </c>
      <c r="D256" s="63" t="s">
        <v>121</v>
      </c>
      <c r="E256" s="63" t="s">
        <v>122</v>
      </c>
      <c r="F256" s="111">
        <v>10.0531784854</v>
      </c>
      <c r="G256" s="111">
        <v>10.0531784854</v>
      </c>
      <c r="H256" s="111">
        <v>0</v>
      </c>
      <c r="I256" s="22">
        <v>1</v>
      </c>
      <c r="J256" s="83">
        <v>2.2000000000000002</v>
      </c>
      <c r="K256" s="83">
        <v>0</v>
      </c>
      <c r="L256" s="83">
        <v>0</v>
      </c>
      <c r="M256" s="83">
        <v>0</v>
      </c>
      <c r="N256" s="22">
        <v>28</v>
      </c>
      <c r="O256" s="83">
        <v>0</v>
      </c>
      <c r="P256" s="75">
        <v>0</v>
      </c>
      <c r="Q256" s="75">
        <v>2</v>
      </c>
      <c r="R256" s="75">
        <v>2</v>
      </c>
      <c r="S256" s="152"/>
      <c r="T256" s="152"/>
      <c r="U256" s="152"/>
      <c r="V256" s="152"/>
      <c r="W256" s="152"/>
      <c r="BX256" s="254"/>
      <c r="BY256" s="254"/>
      <c r="BZ256" s="254"/>
      <c r="CA256" s="254"/>
      <c r="CB256" s="254"/>
      <c r="CC256" s="254"/>
    </row>
    <row r="257" spans="1:81" ht="18.75">
      <c r="A257" s="63">
        <v>258</v>
      </c>
      <c r="B257" s="218" t="s">
        <v>187</v>
      </c>
      <c r="C257" s="194" t="s">
        <v>231</v>
      </c>
      <c r="D257" s="63" t="s">
        <v>121</v>
      </c>
      <c r="E257" s="63" t="s">
        <v>122</v>
      </c>
      <c r="F257" s="111">
        <v>0</v>
      </c>
      <c r="G257" s="111">
        <v>0</v>
      </c>
      <c r="H257" s="111">
        <v>0</v>
      </c>
      <c r="I257" s="22">
        <v>1</v>
      </c>
      <c r="J257" s="83">
        <v>3.85</v>
      </c>
      <c r="K257" s="83">
        <v>0</v>
      </c>
      <c r="L257" s="83">
        <v>0</v>
      </c>
      <c r="M257" s="83">
        <v>0</v>
      </c>
      <c r="N257" s="22">
        <v>28</v>
      </c>
      <c r="O257" s="83">
        <v>0</v>
      </c>
      <c r="P257" s="75">
        <v>0</v>
      </c>
      <c r="Q257" s="75">
        <v>2</v>
      </c>
      <c r="R257" s="75">
        <v>2</v>
      </c>
      <c r="S257" s="152"/>
      <c r="T257" s="152"/>
      <c r="U257" s="152"/>
      <c r="V257" s="152"/>
      <c r="W257" s="152"/>
      <c r="BX257" s="254"/>
      <c r="BY257" s="254"/>
      <c r="BZ257" s="254"/>
      <c r="CA257" s="254"/>
      <c r="CB257" s="254"/>
      <c r="CC257" s="254"/>
    </row>
    <row r="258" spans="1:81" ht="18.75">
      <c r="A258" s="63">
        <v>259</v>
      </c>
      <c r="B258" s="218" t="s">
        <v>187</v>
      </c>
      <c r="C258" s="194" t="s">
        <v>232</v>
      </c>
      <c r="D258" s="63" t="s">
        <v>121</v>
      </c>
      <c r="E258" s="63" t="s">
        <v>122</v>
      </c>
      <c r="F258" s="111">
        <v>0</v>
      </c>
      <c r="G258" s="111">
        <v>0</v>
      </c>
      <c r="H258" s="111">
        <v>0</v>
      </c>
      <c r="I258" s="22">
        <v>1</v>
      </c>
      <c r="J258" s="83">
        <v>1.99</v>
      </c>
      <c r="K258" s="83">
        <v>0</v>
      </c>
      <c r="L258" s="83">
        <v>0</v>
      </c>
      <c r="M258" s="83">
        <v>0</v>
      </c>
      <c r="N258" s="22">
        <v>21</v>
      </c>
      <c r="O258" s="83">
        <v>0</v>
      </c>
      <c r="P258" s="75">
        <v>0</v>
      </c>
      <c r="Q258" s="75">
        <v>2</v>
      </c>
      <c r="R258" s="75">
        <v>2</v>
      </c>
      <c r="S258" s="152"/>
      <c r="T258" s="152"/>
      <c r="U258" s="152"/>
      <c r="V258" s="152"/>
      <c r="W258" s="152"/>
      <c r="BX258" s="254"/>
      <c r="BY258" s="254"/>
      <c r="BZ258" s="254"/>
      <c r="CA258" s="254"/>
      <c r="CB258" s="254"/>
      <c r="CC258" s="254"/>
    </row>
    <row r="259" spans="1:81" ht="18.75">
      <c r="A259" s="63">
        <v>260</v>
      </c>
      <c r="B259" s="218" t="s">
        <v>187</v>
      </c>
      <c r="C259" s="194" t="s">
        <v>233</v>
      </c>
      <c r="D259" s="63" t="s">
        <v>121</v>
      </c>
      <c r="E259" s="63" t="s">
        <v>122</v>
      </c>
      <c r="F259" s="111">
        <v>0</v>
      </c>
      <c r="G259" s="111">
        <v>0</v>
      </c>
      <c r="H259" s="111">
        <v>0</v>
      </c>
      <c r="I259" s="151">
        <v>1</v>
      </c>
      <c r="J259" s="212">
        <v>3.32</v>
      </c>
      <c r="K259" s="83">
        <v>0</v>
      </c>
      <c r="L259" s="83">
        <v>0</v>
      </c>
      <c r="M259" s="83">
        <v>0</v>
      </c>
      <c r="N259" s="63">
        <v>21</v>
      </c>
      <c r="O259" s="83">
        <v>0</v>
      </c>
      <c r="P259" s="151">
        <v>0</v>
      </c>
      <c r="Q259" s="151">
        <v>2</v>
      </c>
      <c r="R259" s="151">
        <v>2</v>
      </c>
      <c r="S259" s="152"/>
      <c r="T259" s="152"/>
      <c r="U259" s="152"/>
      <c r="V259" s="152"/>
      <c r="W259" s="152"/>
      <c r="BX259" s="254"/>
      <c r="BY259" s="254"/>
      <c r="BZ259" s="254"/>
      <c r="CA259" s="254"/>
      <c r="CB259" s="254"/>
      <c r="CC259" s="254"/>
    </row>
    <row r="260" spans="1:81" ht="18.75">
      <c r="A260" s="63">
        <v>261</v>
      </c>
      <c r="B260" s="218" t="s">
        <v>188</v>
      </c>
      <c r="C260" s="194" t="s">
        <v>230</v>
      </c>
      <c r="D260" s="63" t="s">
        <v>121</v>
      </c>
      <c r="E260" s="63" t="s">
        <v>122</v>
      </c>
      <c r="F260" s="111">
        <v>29.121645354649999</v>
      </c>
      <c r="G260" s="111">
        <v>5.6769499106800003</v>
      </c>
      <c r="H260" s="111">
        <v>23.444695443970001</v>
      </c>
      <c r="I260" s="22">
        <v>1</v>
      </c>
      <c r="J260" s="83">
        <v>0</v>
      </c>
      <c r="K260" s="83">
        <v>14.9</v>
      </c>
      <c r="L260" s="83">
        <v>0</v>
      </c>
      <c r="M260" s="83">
        <v>0</v>
      </c>
      <c r="N260" s="22">
        <v>20</v>
      </c>
      <c r="O260" s="83">
        <v>0</v>
      </c>
      <c r="P260" s="75">
        <v>60</v>
      </c>
      <c r="Q260" s="75">
        <v>2</v>
      </c>
      <c r="R260" s="75">
        <v>2</v>
      </c>
      <c r="S260" s="152"/>
      <c r="T260" s="152"/>
      <c r="U260" s="152"/>
      <c r="V260" s="152"/>
      <c r="W260" s="152"/>
      <c r="BX260" s="254"/>
      <c r="BY260" s="254"/>
      <c r="BZ260" s="254"/>
      <c r="CA260" s="254"/>
      <c r="CB260" s="254"/>
      <c r="CC260" s="254"/>
    </row>
    <row r="261" spans="1:81" ht="18.75">
      <c r="A261" s="63">
        <v>262</v>
      </c>
      <c r="B261" s="218" t="s">
        <v>188</v>
      </c>
      <c r="C261" s="194" t="s">
        <v>231</v>
      </c>
      <c r="D261" s="63" t="s">
        <v>121</v>
      </c>
      <c r="E261" s="63" t="s">
        <v>122</v>
      </c>
      <c r="F261" s="111">
        <v>0</v>
      </c>
      <c r="G261" s="111">
        <v>0</v>
      </c>
      <c r="H261" s="111">
        <v>0</v>
      </c>
      <c r="I261" s="151">
        <v>1</v>
      </c>
      <c r="J261" s="219" t="s">
        <v>243</v>
      </c>
      <c r="K261" s="83">
        <v>16.940000000000001</v>
      </c>
      <c r="L261" s="212">
        <v>0</v>
      </c>
      <c r="M261" s="212">
        <v>0</v>
      </c>
      <c r="N261" s="63">
        <v>20</v>
      </c>
      <c r="O261" s="83">
        <v>0</v>
      </c>
      <c r="P261" s="75">
        <v>60</v>
      </c>
      <c r="Q261" s="75">
        <v>2</v>
      </c>
      <c r="R261" s="75">
        <v>2</v>
      </c>
      <c r="S261" s="152"/>
      <c r="T261" s="152"/>
      <c r="U261" s="152"/>
      <c r="V261" s="152"/>
      <c r="W261" s="152"/>
      <c r="BX261" s="254"/>
      <c r="BY261" s="254"/>
      <c r="BZ261" s="254"/>
      <c r="CA261" s="254"/>
      <c r="CB261" s="254"/>
      <c r="CC261" s="254"/>
    </row>
    <row r="262" spans="1:81" ht="18.75">
      <c r="A262" s="63">
        <v>263</v>
      </c>
      <c r="B262" s="218" t="s">
        <v>189</v>
      </c>
      <c r="C262" s="63" t="s">
        <v>44</v>
      </c>
      <c r="D262" s="63" t="s">
        <v>121</v>
      </c>
      <c r="E262" s="63" t="s">
        <v>122</v>
      </c>
      <c r="F262" s="111">
        <v>8.6889731223057538</v>
      </c>
      <c r="G262" s="111">
        <v>8.6887831040600005</v>
      </c>
      <c r="H262" s="111">
        <v>0</v>
      </c>
      <c r="I262" s="22">
        <v>3</v>
      </c>
      <c r="J262" s="111">
        <v>8.69</v>
      </c>
      <c r="K262" s="83">
        <v>0</v>
      </c>
      <c r="L262" s="83">
        <v>0</v>
      </c>
      <c r="M262" s="83">
        <v>0</v>
      </c>
      <c r="N262" s="22">
        <v>0</v>
      </c>
      <c r="O262" s="83">
        <v>0</v>
      </c>
      <c r="P262" s="75">
        <v>0</v>
      </c>
      <c r="Q262" s="75">
        <v>2</v>
      </c>
      <c r="R262" s="75">
        <v>2</v>
      </c>
      <c r="S262" s="152"/>
      <c r="T262" s="152"/>
      <c r="U262" s="152"/>
      <c r="V262" s="152"/>
      <c r="W262" s="152"/>
      <c r="BX262" s="254"/>
      <c r="BY262" s="254"/>
      <c r="BZ262" s="254"/>
      <c r="CA262" s="254"/>
      <c r="CB262" s="254"/>
      <c r="CC262" s="254"/>
    </row>
    <row r="263" spans="1:81" ht="18.75">
      <c r="A263" s="63">
        <v>264</v>
      </c>
      <c r="B263" s="218" t="s">
        <v>190</v>
      </c>
      <c r="C263" s="194" t="s">
        <v>230</v>
      </c>
      <c r="D263" s="63" t="s">
        <v>121</v>
      </c>
      <c r="E263" s="63" t="s">
        <v>122</v>
      </c>
      <c r="F263" s="111">
        <v>23.559214341686999</v>
      </c>
      <c r="G263" s="111">
        <v>18.517052242999998</v>
      </c>
      <c r="H263" s="111">
        <v>5.0421620986870002</v>
      </c>
      <c r="I263" s="22">
        <v>2</v>
      </c>
      <c r="J263" s="111">
        <v>0</v>
      </c>
      <c r="K263" s="83">
        <v>2.79</v>
      </c>
      <c r="L263" s="83">
        <v>0</v>
      </c>
      <c r="M263" s="83">
        <v>0</v>
      </c>
      <c r="N263" s="22">
        <v>0</v>
      </c>
      <c r="O263" s="83">
        <v>0</v>
      </c>
      <c r="P263" s="75">
        <v>0</v>
      </c>
      <c r="Q263" s="75">
        <v>2</v>
      </c>
      <c r="R263" s="75">
        <v>2</v>
      </c>
      <c r="S263" s="152"/>
      <c r="T263" s="152"/>
      <c r="U263" s="152"/>
      <c r="V263" s="152"/>
      <c r="W263" s="152"/>
      <c r="BX263" s="254"/>
      <c r="BY263" s="254"/>
      <c r="BZ263" s="254"/>
      <c r="CA263" s="254"/>
      <c r="CB263" s="254"/>
      <c r="CC263" s="254"/>
    </row>
    <row r="264" spans="1:81" ht="18.75">
      <c r="A264" s="63">
        <v>265</v>
      </c>
      <c r="B264" s="218" t="s">
        <v>190</v>
      </c>
      <c r="C264" s="194" t="s">
        <v>231</v>
      </c>
      <c r="D264" s="63" t="s">
        <v>121</v>
      </c>
      <c r="E264" s="63" t="s">
        <v>122</v>
      </c>
      <c r="F264" s="111">
        <v>0</v>
      </c>
      <c r="G264" s="111">
        <v>0</v>
      </c>
      <c r="H264" s="111">
        <v>0</v>
      </c>
      <c r="I264" s="22">
        <v>2</v>
      </c>
      <c r="J264" s="111">
        <v>0</v>
      </c>
      <c r="K264" s="111">
        <v>0</v>
      </c>
      <c r="L264" s="83" t="s">
        <v>307</v>
      </c>
      <c r="M264" s="83">
        <v>6.63</v>
      </c>
      <c r="N264" s="22">
        <v>0</v>
      </c>
      <c r="O264" s="83">
        <v>0</v>
      </c>
      <c r="P264" s="75">
        <v>0</v>
      </c>
      <c r="Q264" s="75">
        <v>2</v>
      </c>
      <c r="R264" s="75">
        <v>2</v>
      </c>
      <c r="S264" s="152"/>
      <c r="T264" s="152"/>
      <c r="U264" s="152"/>
      <c r="V264" s="152"/>
      <c r="W264" s="152"/>
      <c r="BX264" s="254"/>
      <c r="BY264" s="254"/>
      <c r="BZ264" s="254"/>
      <c r="CA264" s="254"/>
      <c r="CB264" s="254"/>
      <c r="CC264" s="254"/>
    </row>
    <row r="265" spans="1:81" ht="18.75">
      <c r="A265" s="63">
        <v>266</v>
      </c>
      <c r="B265" s="218" t="s">
        <v>190</v>
      </c>
      <c r="C265" s="194" t="s">
        <v>232</v>
      </c>
      <c r="D265" s="63" t="s">
        <v>121</v>
      </c>
      <c r="E265" s="63" t="s">
        <v>122</v>
      </c>
      <c r="F265" s="111">
        <v>0</v>
      </c>
      <c r="G265" s="111">
        <v>0</v>
      </c>
      <c r="H265" s="111">
        <v>0</v>
      </c>
      <c r="I265" s="22">
        <v>2</v>
      </c>
      <c r="J265" s="111">
        <v>0</v>
      </c>
      <c r="K265" s="111">
        <v>0</v>
      </c>
      <c r="L265" s="83" t="s">
        <v>308</v>
      </c>
      <c r="M265" s="83">
        <v>39.47</v>
      </c>
      <c r="N265" s="22">
        <v>0</v>
      </c>
      <c r="O265" s="83">
        <v>0</v>
      </c>
      <c r="P265" s="75">
        <v>0</v>
      </c>
      <c r="Q265" s="75">
        <v>2</v>
      </c>
      <c r="R265" s="75">
        <v>2</v>
      </c>
      <c r="S265" s="152"/>
      <c r="T265" s="152"/>
      <c r="U265" s="152"/>
      <c r="V265" s="152"/>
      <c r="W265" s="152"/>
      <c r="BX265" s="254"/>
      <c r="BY265" s="254"/>
      <c r="BZ265" s="254"/>
      <c r="CA265" s="254"/>
      <c r="CB265" s="254"/>
      <c r="CC265" s="254"/>
    </row>
    <row r="266" spans="1:81" ht="18.75">
      <c r="A266" s="63">
        <v>267</v>
      </c>
      <c r="B266" s="218" t="s">
        <v>191</v>
      </c>
      <c r="C266" s="194" t="s">
        <v>230</v>
      </c>
      <c r="D266" s="63" t="s">
        <v>121</v>
      </c>
      <c r="E266" s="63" t="s">
        <v>122</v>
      </c>
      <c r="F266" s="111">
        <v>12.349520616708745</v>
      </c>
      <c r="G266" s="111">
        <v>8.1391529735599999</v>
      </c>
      <c r="H266" s="111">
        <v>4.2103676431487447</v>
      </c>
      <c r="I266" s="22">
        <v>1</v>
      </c>
      <c r="J266" s="111">
        <v>0</v>
      </c>
      <c r="K266" s="83">
        <v>10.1</v>
      </c>
      <c r="L266" s="83">
        <v>0</v>
      </c>
      <c r="M266" s="83">
        <v>0</v>
      </c>
      <c r="N266" s="22">
        <v>28</v>
      </c>
      <c r="O266" s="83">
        <v>0</v>
      </c>
      <c r="P266" s="75">
        <v>0</v>
      </c>
      <c r="Q266" s="75">
        <v>2</v>
      </c>
      <c r="R266" s="75">
        <v>2</v>
      </c>
      <c r="S266" s="152"/>
      <c r="T266" s="152"/>
      <c r="U266" s="152"/>
      <c r="V266" s="152"/>
      <c r="W266" s="152"/>
      <c r="BX266" s="254"/>
      <c r="BY266" s="254"/>
      <c r="BZ266" s="254"/>
      <c r="CA266" s="254"/>
      <c r="CB266" s="254"/>
      <c r="CC266" s="254"/>
    </row>
    <row r="267" spans="1:81" ht="18.75">
      <c r="A267" s="63">
        <v>268</v>
      </c>
      <c r="B267" s="218" t="s">
        <v>191</v>
      </c>
      <c r="C267" s="194" t="s">
        <v>231</v>
      </c>
      <c r="D267" s="63" t="s">
        <v>121</v>
      </c>
      <c r="E267" s="63" t="s">
        <v>122</v>
      </c>
      <c r="F267" s="111">
        <v>0</v>
      </c>
      <c r="G267" s="111">
        <v>0</v>
      </c>
      <c r="H267" s="111">
        <v>0</v>
      </c>
      <c r="I267" s="151">
        <v>1</v>
      </c>
      <c r="J267" s="212">
        <v>6.58</v>
      </c>
      <c r="K267" s="224">
        <v>0</v>
      </c>
      <c r="L267" s="224">
        <v>0</v>
      </c>
      <c r="M267" s="212">
        <v>0</v>
      </c>
      <c r="N267" s="63">
        <v>28</v>
      </c>
      <c r="O267" s="83">
        <v>0</v>
      </c>
      <c r="P267" s="75">
        <v>0</v>
      </c>
      <c r="Q267" s="75">
        <v>2</v>
      </c>
      <c r="R267" s="75">
        <v>2</v>
      </c>
      <c r="S267" s="152"/>
      <c r="T267" s="152"/>
      <c r="U267" s="152"/>
      <c r="V267" s="152"/>
      <c r="W267" s="152"/>
      <c r="BX267" s="254"/>
      <c r="BY267" s="254"/>
      <c r="BZ267" s="254"/>
      <c r="CA267" s="254"/>
      <c r="CB267" s="254"/>
      <c r="CC267" s="254"/>
    </row>
    <row r="268" spans="1:81" s="150" customFormat="1" ht="18.75">
      <c r="A268" s="63">
        <v>269</v>
      </c>
      <c r="B268" s="218" t="s">
        <v>192</v>
      </c>
      <c r="C268" s="63" t="s">
        <v>44</v>
      </c>
      <c r="D268" s="63" t="s">
        <v>121</v>
      </c>
      <c r="E268" s="63" t="s">
        <v>122</v>
      </c>
      <c r="F268" s="111">
        <v>12.835811477189999</v>
      </c>
      <c r="G268" s="111">
        <v>6.0892648709000001</v>
      </c>
      <c r="H268" s="111">
        <v>6.7465466062899999</v>
      </c>
      <c r="I268" s="22">
        <v>1</v>
      </c>
      <c r="J268" s="111">
        <v>0</v>
      </c>
      <c r="K268" s="83">
        <v>0</v>
      </c>
      <c r="L268" s="83" t="s">
        <v>193</v>
      </c>
      <c r="M268" s="83">
        <v>7.07</v>
      </c>
      <c r="N268" s="22">
        <v>8</v>
      </c>
      <c r="O268" s="83">
        <v>0</v>
      </c>
      <c r="P268" s="75">
        <v>0</v>
      </c>
      <c r="Q268" s="75">
        <v>2</v>
      </c>
      <c r="R268" s="75">
        <v>2</v>
      </c>
      <c r="S268" s="152"/>
      <c r="T268" s="152"/>
      <c r="U268" s="152"/>
      <c r="V268" s="152"/>
      <c r="W268" s="152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254"/>
      <c r="BY268" s="254"/>
      <c r="BZ268" s="254"/>
      <c r="CA268" s="254"/>
      <c r="CB268" s="254"/>
      <c r="CC268" s="254"/>
    </row>
    <row r="269" spans="1:81" s="150" customFormat="1" ht="18.75">
      <c r="A269" s="63">
        <v>270</v>
      </c>
      <c r="B269" s="218" t="s">
        <v>194</v>
      </c>
      <c r="C269" s="194" t="s">
        <v>230</v>
      </c>
      <c r="D269" s="63" t="s">
        <v>121</v>
      </c>
      <c r="E269" s="63" t="s">
        <v>122</v>
      </c>
      <c r="F269" s="111">
        <v>39.47387280625</v>
      </c>
      <c r="G269" s="111">
        <v>13.039200986599999</v>
      </c>
      <c r="H269" s="111">
        <v>26.434671819649999</v>
      </c>
      <c r="I269" s="22">
        <v>2</v>
      </c>
      <c r="J269" s="111">
        <v>0</v>
      </c>
      <c r="K269" s="83">
        <v>7.15</v>
      </c>
      <c r="L269" s="83">
        <v>0</v>
      </c>
      <c r="M269" s="83">
        <v>0</v>
      </c>
      <c r="N269" s="22">
        <v>0</v>
      </c>
      <c r="O269" s="83">
        <v>0</v>
      </c>
      <c r="P269" s="75">
        <v>0</v>
      </c>
      <c r="Q269" s="75">
        <v>2</v>
      </c>
      <c r="R269" s="75">
        <v>2</v>
      </c>
      <c r="S269" s="152"/>
      <c r="T269" s="152"/>
      <c r="U269" s="152"/>
      <c r="V269" s="152"/>
      <c r="W269" s="152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254"/>
      <c r="BY269" s="254"/>
      <c r="BZ269" s="254"/>
      <c r="CA269" s="254"/>
      <c r="CB269" s="254"/>
      <c r="CC269" s="254"/>
    </row>
    <row r="270" spans="1:81" s="150" customFormat="1" ht="18.75">
      <c r="A270" s="63">
        <v>271</v>
      </c>
      <c r="B270" s="218" t="s">
        <v>194</v>
      </c>
      <c r="C270" s="194" t="s">
        <v>231</v>
      </c>
      <c r="D270" s="63" t="s">
        <v>121</v>
      </c>
      <c r="E270" s="63" t="s">
        <v>122</v>
      </c>
      <c r="F270" s="111">
        <v>0</v>
      </c>
      <c r="G270" s="111">
        <v>0</v>
      </c>
      <c r="H270" s="111">
        <v>0</v>
      </c>
      <c r="I270" s="22">
        <v>1</v>
      </c>
      <c r="J270" s="111">
        <v>0</v>
      </c>
      <c r="K270" s="83">
        <v>5.05</v>
      </c>
      <c r="L270" s="83">
        <v>0</v>
      </c>
      <c r="M270" s="83">
        <v>0</v>
      </c>
      <c r="N270" s="22">
        <v>21</v>
      </c>
      <c r="O270" s="83">
        <v>0</v>
      </c>
      <c r="P270" s="75">
        <v>0</v>
      </c>
      <c r="Q270" s="75">
        <v>2</v>
      </c>
      <c r="R270" s="75">
        <v>2</v>
      </c>
      <c r="S270" s="152"/>
      <c r="T270" s="152"/>
      <c r="U270" s="152"/>
      <c r="V270" s="152"/>
      <c r="W270" s="152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254"/>
      <c r="BY270" s="254"/>
      <c r="BZ270" s="254"/>
      <c r="CA270" s="254"/>
      <c r="CB270" s="254"/>
      <c r="CC270" s="254"/>
    </row>
    <row r="271" spans="1:81" s="150" customFormat="1" ht="18.75">
      <c r="A271" s="63">
        <v>272</v>
      </c>
      <c r="B271" s="218" t="s">
        <v>194</v>
      </c>
      <c r="C271" s="194" t="s">
        <v>232</v>
      </c>
      <c r="D271" s="63" t="s">
        <v>121</v>
      </c>
      <c r="E271" s="63" t="s">
        <v>122</v>
      </c>
      <c r="F271" s="111">
        <v>0</v>
      </c>
      <c r="G271" s="111">
        <v>0</v>
      </c>
      <c r="H271" s="111">
        <v>0</v>
      </c>
      <c r="I271" s="22">
        <v>1</v>
      </c>
      <c r="J271" s="111">
        <v>0</v>
      </c>
      <c r="K271" s="83">
        <v>13.14</v>
      </c>
      <c r="L271" s="83">
        <v>0</v>
      </c>
      <c r="M271" s="83">
        <v>0</v>
      </c>
      <c r="N271" s="22">
        <v>21</v>
      </c>
      <c r="O271" s="83">
        <v>0</v>
      </c>
      <c r="P271" s="75">
        <v>0</v>
      </c>
      <c r="Q271" s="75">
        <v>2</v>
      </c>
      <c r="R271" s="75">
        <v>2</v>
      </c>
      <c r="S271" s="152"/>
      <c r="T271" s="152"/>
      <c r="U271" s="152"/>
      <c r="V271" s="152"/>
      <c r="W271" s="152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254"/>
      <c r="BY271" s="254"/>
      <c r="BZ271" s="254"/>
      <c r="CA271" s="254"/>
      <c r="CB271" s="254"/>
      <c r="CC271" s="254"/>
    </row>
    <row r="272" spans="1:81" s="150" customFormat="1" ht="18.75">
      <c r="A272" s="63">
        <v>273</v>
      </c>
      <c r="B272" s="218" t="s">
        <v>194</v>
      </c>
      <c r="C272" s="194" t="s">
        <v>233</v>
      </c>
      <c r="D272" s="63" t="s">
        <v>121</v>
      </c>
      <c r="E272" s="63" t="s">
        <v>122</v>
      </c>
      <c r="F272" s="111">
        <v>0</v>
      </c>
      <c r="G272" s="111">
        <v>0</v>
      </c>
      <c r="H272" s="111">
        <v>0</v>
      </c>
      <c r="I272" s="22">
        <v>2</v>
      </c>
      <c r="J272" s="111">
        <v>0</v>
      </c>
      <c r="K272" s="83">
        <v>15.79</v>
      </c>
      <c r="L272" s="83">
        <v>0</v>
      </c>
      <c r="M272" s="83">
        <v>0</v>
      </c>
      <c r="N272" s="22">
        <v>0</v>
      </c>
      <c r="O272" s="83">
        <v>0</v>
      </c>
      <c r="P272" s="75">
        <v>0</v>
      </c>
      <c r="Q272" s="75">
        <v>2</v>
      </c>
      <c r="R272" s="75">
        <v>2</v>
      </c>
      <c r="S272" s="152"/>
      <c r="T272" s="152"/>
      <c r="U272" s="152"/>
      <c r="V272" s="152"/>
      <c r="W272" s="152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254"/>
      <c r="BY272" s="254"/>
      <c r="BZ272" s="254"/>
      <c r="CA272" s="254"/>
      <c r="CB272" s="254"/>
      <c r="CC272" s="254"/>
    </row>
    <row r="273" spans="1:81" s="150" customFormat="1" ht="18.75">
      <c r="A273" s="63">
        <v>274</v>
      </c>
      <c r="B273" s="218" t="s">
        <v>195</v>
      </c>
      <c r="C273" s="194" t="s">
        <v>230</v>
      </c>
      <c r="D273" s="63" t="s">
        <v>121</v>
      </c>
      <c r="E273" s="63" t="s">
        <v>122</v>
      </c>
      <c r="F273" s="111">
        <v>48.970881510741606</v>
      </c>
      <c r="G273" s="111">
        <v>8.1740009158800007</v>
      </c>
      <c r="H273" s="111">
        <v>40.796880594861605</v>
      </c>
      <c r="I273" s="22">
        <v>2</v>
      </c>
      <c r="J273" s="111">
        <v>0</v>
      </c>
      <c r="K273" s="83">
        <v>10.59</v>
      </c>
      <c r="L273" s="83">
        <v>0</v>
      </c>
      <c r="M273" s="83">
        <v>0</v>
      </c>
      <c r="N273" s="22">
        <v>0</v>
      </c>
      <c r="O273" s="83">
        <v>0</v>
      </c>
      <c r="P273" s="75">
        <v>0</v>
      </c>
      <c r="Q273" s="75">
        <v>2</v>
      </c>
      <c r="R273" s="75">
        <v>2</v>
      </c>
      <c r="S273" s="152"/>
      <c r="T273" s="152"/>
      <c r="U273" s="152"/>
      <c r="V273" s="152"/>
      <c r="W273" s="152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254"/>
      <c r="BY273" s="254"/>
      <c r="BZ273" s="254"/>
      <c r="CA273" s="254"/>
      <c r="CB273" s="254"/>
      <c r="CC273" s="254"/>
    </row>
    <row r="274" spans="1:81" s="150" customFormat="1" ht="18.75">
      <c r="A274" s="63">
        <v>275</v>
      </c>
      <c r="B274" s="218" t="s">
        <v>195</v>
      </c>
      <c r="C274" s="194" t="s">
        <v>231</v>
      </c>
      <c r="D274" s="63" t="s">
        <v>121</v>
      </c>
      <c r="E274" s="63" t="s">
        <v>122</v>
      </c>
      <c r="F274" s="111">
        <v>0</v>
      </c>
      <c r="G274" s="111">
        <v>0</v>
      </c>
      <c r="H274" s="111">
        <v>0</v>
      </c>
      <c r="I274" s="22">
        <v>1</v>
      </c>
      <c r="J274" s="111">
        <v>0</v>
      </c>
      <c r="K274" s="111">
        <v>27.08</v>
      </c>
      <c r="L274" s="111">
        <v>0</v>
      </c>
      <c r="M274" s="111">
        <v>0</v>
      </c>
      <c r="N274" s="22">
        <v>22</v>
      </c>
      <c r="O274" s="83">
        <v>0</v>
      </c>
      <c r="P274" s="75">
        <v>0</v>
      </c>
      <c r="Q274" s="75">
        <v>2</v>
      </c>
      <c r="R274" s="75">
        <v>2</v>
      </c>
      <c r="S274" s="152"/>
      <c r="T274" s="152"/>
      <c r="U274" s="152"/>
      <c r="V274" s="152"/>
      <c r="W274" s="152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254"/>
      <c r="BY274" s="254"/>
      <c r="BZ274" s="254"/>
      <c r="CA274" s="254"/>
      <c r="CB274" s="254"/>
      <c r="CC274" s="254"/>
    </row>
    <row r="275" spans="1:81" s="150" customFormat="1" ht="18.75">
      <c r="A275" s="63">
        <v>276</v>
      </c>
      <c r="B275" s="218" t="s">
        <v>195</v>
      </c>
      <c r="C275" s="194" t="s">
        <v>232</v>
      </c>
      <c r="D275" s="63" t="s">
        <v>121</v>
      </c>
      <c r="E275" s="63" t="s">
        <v>122</v>
      </c>
      <c r="F275" s="111">
        <v>0</v>
      </c>
      <c r="G275" s="111">
        <v>0</v>
      </c>
      <c r="H275" s="111">
        <v>0</v>
      </c>
      <c r="I275" s="22">
        <v>1</v>
      </c>
      <c r="J275" s="111">
        <v>0</v>
      </c>
      <c r="K275" s="111">
        <v>5.26</v>
      </c>
      <c r="L275" s="111">
        <v>0</v>
      </c>
      <c r="M275" s="111">
        <v>0</v>
      </c>
      <c r="N275" s="22">
        <v>21</v>
      </c>
      <c r="O275" s="83">
        <v>0</v>
      </c>
      <c r="P275" s="75">
        <v>0</v>
      </c>
      <c r="Q275" s="75">
        <v>2</v>
      </c>
      <c r="R275" s="75">
        <v>2</v>
      </c>
      <c r="S275" s="152"/>
      <c r="T275" s="152"/>
      <c r="U275" s="152"/>
      <c r="V275" s="152"/>
      <c r="W275" s="152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254"/>
      <c r="BY275" s="254"/>
      <c r="BZ275" s="254"/>
      <c r="CA275" s="254"/>
      <c r="CB275" s="254"/>
      <c r="CC275" s="254"/>
    </row>
    <row r="276" spans="1:81" s="150" customFormat="1" ht="18.75">
      <c r="A276" s="63">
        <v>277</v>
      </c>
      <c r="B276" s="218" t="s">
        <v>195</v>
      </c>
      <c r="C276" s="194" t="s">
        <v>233</v>
      </c>
      <c r="D276" s="63" t="s">
        <v>121</v>
      </c>
      <c r="E276" s="63" t="s">
        <v>122</v>
      </c>
      <c r="F276" s="111">
        <v>0</v>
      </c>
      <c r="G276" s="111">
        <v>0</v>
      </c>
      <c r="H276" s="111">
        <v>0</v>
      </c>
      <c r="I276" s="22">
        <v>1</v>
      </c>
      <c r="J276" s="111">
        <v>0</v>
      </c>
      <c r="K276" s="111">
        <v>12.57</v>
      </c>
      <c r="L276" s="111">
        <v>0</v>
      </c>
      <c r="M276" s="111">
        <v>0</v>
      </c>
      <c r="N276" s="22">
        <v>22</v>
      </c>
      <c r="O276" s="83">
        <v>0</v>
      </c>
      <c r="P276" s="75">
        <v>0</v>
      </c>
      <c r="Q276" s="75">
        <v>2</v>
      </c>
      <c r="R276" s="75">
        <v>2</v>
      </c>
      <c r="S276" s="152"/>
      <c r="T276" s="152"/>
      <c r="U276" s="152"/>
      <c r="V276" s="152"/>
      <c r="W276" s="152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254"/>
      <c r="BY276" s="254"/>
      <c r="BZ276" s="254"/>
      <c r="CA276" s="254"/>
      <c r="CB276" s="254"/>
      <c r="CC276" s="254"/>
    </row>
    <row r="277" spans="1:81" ht="18.75">
      <c r="A277" s="151">
        <v>278</v>
      </c>
      <c r="B277" s="218" t="s">
        <v>196</v>
      </c>
      <c r="C277" s="194" t="s">
        <v>230</v>
      </c>
      <c r="D277" s="63" t="s">
        <v>121</v>
      </c>
      <c r="E277" s="63" t="s">
        <v>122</v>
      </c>
      <c r="F277" s="111">
        <v>170.91883957923599</v>
      </c>
      <c r="G277" s="111">
        <v>156.66090496199999</v>
      </c>
      <c r="H277" s="111">
        <v>14.257934617236</v>
      </c>
      <c r="I277" s="22">
        <v>1</v>
      </c>
      <c r="J277" s="83">
        <v>8.85</v>
      </c>
      <c r="K277" s="83">
        <v>0</v>
      </c>
      <c r="L277" s="83">
        <v>0</v>
      </c>
      <c r="M277" s="83">
        <v>0</v>
      </c>
      <c r="N277" s="22">
        <v>28</v>
      </c>
      <c r="O277" s="83">
        <v>0</v>
      </c>
      <c r="P277" s="75">
        <v>0</v>
      </c>
      <c r="Q277" s="219" t="s">
        <v>282</v>
      </c>
      <c r="R277" s="75">
        <v>2</v>
      </c>
      <c r="S277" s="152"/>
      <c r="T277" s="152"/>
      <c r="U277" s="152"/>
      <c r="V277" s="152"/>
      <c r="W277" s="152"/>
      <c r="BX277" s="254"/>
      <c r="BY277" s="254"/>
      <c r="BZ277" s="254"/>
      <c r="CA277" s="254"/>
      <c r="CB277" s="254"/>
      <c r="CC277" s="254"/>
    </row>
    <row r="278" spans="1:81" ht="18.75">
      <c r="A278" s="151">
        <v>279</v>
      </c>
      <c r="B278" s="218" t="s">
        <v>196</v>
      </c>
      <c r="C278" s="194" t="s">
        <v>231</v>
      </c>
      <c r="D278" s="63" t="s">
        <v>121</v>
      </c>
      <c r="E278" s="63" t="s">
        <v>122</v>
      </c>
      <c r="F278" s="111">
        <v>0</v>
      </c>
      <c r="G278" s="111">
        <v>0</v>
      </c>
      <c r="H278" s="111">
        <v>0</v>
      </c>
      <c r="I278" s="22">
        <v>1</v>
      </c>
      <c r="J278" s="83">
        <v>26.08</v>
      </c>
      <c r="K278" s="83">
        <v>0</v>
      </c>
      <c r="L278" s="83">
        <v>0</v>
      </c>
      <c r="M278" s="83">
        <v>0</v>
      </c>
      <c r="N278" s="22">
        <v>25</v>
      </c>
      <c r="O278" s="111">
        <v>0</v>
      </c>
      <c r="P278" s="75">
        <v>0</v>
      </c>
      <c r="Q278" s="194" t="s">
        <v>282</v>
      </c>
      <c r="R278" s="75">
        <v>2</v>
      </c>
      <c r="S278" s="152"/>
      <c r="T278" s="152"/>
      <c r="U278" s="152"/>
      <c r="V278" s="152"/>
      <c r="W278" s="152"/>
      <c r="BX278" s="254"/>
      <c r="BY278" s="254"/>
      <c r="BZ278" s="254"/>
      <c r="CA278" s="254"/>
      <c r="CB278" s="254"/>
      <c r="CC278" s="254"/>
    </row>
    <row r="279" spans="1:81" ht="18.75">
      <c r="A279" s="151">
        <v>280</v>
      </c>
      <c r="B279" s="218" t="s">
        <v>196</v>
      </c>
      <c r="C279" s="194" t="s">
        <v>232</v>
      </c>
      <c r="D279" s="63" t="s">
        <v>121</v>
      </c>
      <c r="E279" s="63" t="s">
        <v>122</v>
      </c>
      <c r="F279" s="111">
        <v>0</v>
      </c>
      <c r="G279" s="111">
        <v>0</v>
      </c>
      <c r="H279" s="111">
        <v>0</v>
      </c>
      <c r="I279" s="22">
        <v>1</v>
      </c>
      <c r="J279" s="83">
        <v>41.7</v>
      </c>
      <c r="K279" s="83">
        <v>0</v>
      </c>
      <c r="L279" s="83">
        <v>0</v>
      </c>
      <c r="M279" s="83">
        <v>0</v>
      </c>
      <c r="N279" s="22">
        <v>25</v>
      </c>
      <c r="O279" s="111">
        <v>0</v>
      </c>
      <c r="P279" s="75">
        <v>0</v>
      </c>
      <c r="Q279" s="194" t="s">
        <v>282</v>
      </c>
      <c r="R279" s="75">
        <v>2</v>
      </c>
      <c r="S279" s="152"/>
      <c r="T279" s="152"/>
      <c r="U279" s="152"/>
      <c r="V279" s="152"/>
      <c r="W279" s="152"/>
    </row>
    <row r="280" spans="1:81" ht="18.75">
      <c r="A280" s="151">
        <v>281</v>
      </c>
      <c r="B280" s="218" t="s">
        <v>196</v>
      </c>
      <c r="C280" s="194" t="s">
        <v>233</v>
      </c>
      <c r="D280" s="63" t="s">
        <v>121</v>
      </c>
      <c r="E280" s="63" t="s">
        <v>122</v>
      </c>
      <c r="F280" s="111">
        <v>0</v>
      </c>
      <c r="G280" s="111">
        <v>0</v>
      </c>
      <c r="H280" s="111">
        <v>0</v>
      </c>
      <c r="I280" s="22">
        <v>1</v>
      </c>
      <c r="J280" s="83">
        <v>0</v>
      </c>
      <c r="K280" s="83">
        <v>0</v>
      </c>
      <c r="L280" s="83" t="s">
        <v>242</v>
      </c>
      <c r="M280" s="83">
        <v>2.04</v>
      </c>
      <c r="N280" s="22">
        <v>25</v>
      </c>
      <c r="O280" s="111">
        <v>0</v>
      </c>
      <c r="P280" s="75">
        <v>0</v>
      </c>
      <c r="Q280" s="194" t="s">
        <v>282</v>
      </c>
      <c r="R280" s="75">
        <v>2</v>
      </c>
      <c r="S280" s="152"/>
      <c r="T280" s="152"/>
      <c r="U280" s="152"/>
      <c r="V280" s="152"/>
      <c r="W280" s="152"/>
    </row>
    <row r="281" spans="1:81" ht="18.75">
      <c r="A281" s="151">
        <v>282</v>
      </c>
      <c r="B281" s="218" t="s">
        <v>196</v>
      </c>
      <c r="C281" s="194" t="s">
        <v>234</v>
      </c>
      <c r="D281" s="63" t="s">
        <v>121</v>
      </c>
      <c r="E281" s="63" t="s">
        <v>122</v>
      </c>
      <c r="F281" s="111">
        <v>0</v>
      </c>
      <c r="G281" s="111">
        <v>0</v>
      </c>
      <c r="H281" s="111">
        <v>0</v>
      </c>
      <c r="I281" s="22">
        <v>1</v>
      </c>
      <c r="J281" s="225">
        <v>0</v>
      </c>
      <c r="K281" s="83">
        <v>13.71</v>
      </c>
      <c r="L281" s="111">
        <v>0</v>
      </c>
      <c r="M281" s="83">
        <v>0</v>
      </c>
      <c r="N281" s="22">
        <v>17</v>
      </c>
      <c r="O281" s="111">
        <v>0</v>
      </c>
      <c r="P281" s="75">
        <v>60</v>
      </c>
      <c r="Q281" s="194" t="s">
        <v>282</v>
      </c>
      <c r="R281" s="75">
        <v>2</v>
      </c>
      <c r="S281" s="152"/>
      <c r="T281" s="152"/>
      <c r="U281" s="152"/>
      <c r="V281" s="152"/>
      <c r="W281" s="152"/>
    </row>
    <row r="282" spans="1:81" ht="18.75">
      <c r="A282" s="151">
        <v>283</v>
      </c>
      <c r="B282" s="218" t="s">
        <v>196</v>
      </c>
      <c r="C282" s="194" t="s">
        <v>235</v>
      </c>
      <c r="D282" s="63" t="s">
        <v>121</v>
      </c>
      <c r="E282" s="63" t="s">
        <v>122</v>
      </c>
      <c r="F282" s="111">
        <v>0</v>
      </c>
      <c r="G282" s="111">
        <v>0</v>
      </c>
      <c r="H282" s="111">
        <v>0</v>
      </c>
      <c r="I282" s="22">
        <v>1</v>
      </c>
      <c r="J282" s="111">
        <v>8.11</v>
      </c>
      <c r="K282" s="83">
        <v>0</v>
      </c>
      <c r="L282" s="111">
        <v>0</v>
      </c>
      <c r="M282" s="111">
        <v>0</v>
      </c>
      <c r="N282" s="22">
        <v>20</v>
      </c>
      <c r="O282" s="111">
        <v>0</v>
      </c>
      <c r="P282" s="75">
        <v>60</v>
      </c>
      <c r="Q282" s="219" t="s">
        <v>282</v>
      </c>
      <c r="R282" s="75">
        <v>2</v>
      </c>
      <c r="S282" s="152"/>
      <c r="T282" s="152"/>
      <c r="U282" s="152"/>
      <c r="V282" s="152"/>
      <c r="W282" s="152"/>
    </row>
    <row r="283" spans="1:81" ht="18.75">
      <c r="A283" s="151">
        <v>284</v>
      </c>
      <c r="B283" s="218" t="s">
        <v>196</v>
      </c>
      <c r="C283" s="194" t="s">
        <v>236</v>
      </c>
      <c r="D283" s="63" t="s">
        <v>121</v>
      </c>
      <c r="E283" s="63" t="s">
        <v>122</v>
      </c>
      <c r="F283" s="111">
        <v>0</v>
      </c>
      <c r="G283" s="111">
        <v>0</v>
      </c>
      <c r="H283" s="111">
        <v>0</v>
      </c>
      <c r="I283" s="22">
        <v>3</v>
      </c>
      <c r="J283" s="111">
        <v>23.17</v>
      </c>
      <c r="K283" s="83">
        <v>0</v>
      </c>
      <c r="L283" s="111">
        <v>0</v>
      </c>
      <c r="M283" s="111">
        <v>0</v>
      </c>
      <c r="N283" s="22">
        <v>0</v>
      </c>
      <c r="O283" s="111">
        <v>0</v>
      </c>
      <c r="P283" s="75">
        <v>0</v>
      </c>
      <c r="Q283" s="194" t="s">
        <v>282</v>
      </c>
      <c r="R283" s="75">
        <v>2</v>
      </c>
      <c r="S283" s="152"/>
      <c r="T283" s="152"/>
      <c r="U283" s="152"/>
      <c r="V283" s="152"/>
      <c r="W283" s="152"/>
    </row>
    <row r="284" spans="1:81" ht="18.75">
      <c r="A284" s="151">
        <v>285</v>
      </c>
      <c r="B284" s="218" t="s">
        <v>196</v>
      </c>
      <c r="C284" s="194" t="s">
        <v>237</v>
      </c>
      <c r="D284" s="63" t="s">
        <v>121</v>
      </c>
      <c r="E284" s="63" t="s">
        <v>122</v>
      </c>
      <c r="F284" s="111">
        <v>0</v>
      </c>
      <c r="G284" s="111">
        <v>0</v>
      </c>
      <c r="H284" s="111">
        <v>0</v>
      </c>
      <c r="I284" s="22">
        <v>1</v>
      </c>
      <c r="J284" s="111">
        <v>5.13</v>
      </c>
      <c r="K284" s="83">
        <v>0</v>
      </c>
      <c r="L284" s="111">
        <v>0</v>
      </c>
      <c r="M284" s="111">
        <v>0</v>
      </c>
      <c r="N284" s="22">
        <v>25</v>
      </c>
      <c r="O284" s="111">
        <v>0</v>
      </c>
      <c r="P284" s="75">
        <v>0</v>
      </c>
      <c r="Q284" s="194" t="s">
        <v>282</v>
      </c>
      <c r="R284" s="75">
        <v>2</v>
      </c>
      <c r="S284" s="152"/>
      <c r="T284" s="152"/>
      <c r="U284" s="152"/>
      <c r="V284" s="152"/>
      <c r="W284" s="152"/>
    </row>
    <row r="285" spans="1:81" ht="18.75">
      <c r="A285" s="151">
        <v>286</v>
      </c>
      <c r="B285" s="218" t="s">
        <v>196</v>
      </c>
      <c r="C285" s="194" t="s">
        <v>238</v>
      </c>
      <c r="D285" s="63" t="s">
        <v>121</v>
      </c>
      <c r="E285" s="63" t="s">
        <v>122</v>
      </c>
      <c r="F285" s="111">
        <v>0</v>
      </c>
      <c r="G285" s="111">
        <v>0</v>
      </c>
      <c r="H285" s="111">
        <v>0</v>
      </c>
      <c r="I285" s="22">
        <v>1</v>
      </c>
      <c r="J285" s="111">
        <v>11.02</v>
      </c>
      <c r="K285" s="83">
        <v>0</v>
      </c>
      <c r="L285" s="111">
        <v>0</v>
      </c>
      <c r="M285" s="111">
        <v>0</v>
      </c>
      <c r="N285" s="22">
        <v>28</v>
      </c>
      <c r="O285" s="111">
        <v>0</v>
      </c>
      <c r="P285" s="75">
        <v>0</v>
      </c>
      <c r="Q285" s="194" t="s">
        <v>282</v>
      </c>
      <c r="R285" s="75">
        <v>2</v>
      </c>
      <c r="S285" s="152"/>
      <c r="T285" s="152"/>
      <c r="U285" s="152"/>
      <c r="V285" s="152"/>
      <c r="W285" s="152"/>
    </row>
    <row r="286" spans="1:81" ht="18.75">
      <c r="A286" s="151">
        <v>287</v>
      </c>
      <c r="B286" s="218" t="s">
        <v>196</v>
      </c>
      <c r="C286" s="194" t="s">
        <v>239</v>
      </c>
      <c r="D286" s="63" t="s">
        <v>121</v>
      </c>
      <c r="E286" s="63" t="s">
        <v>122</v>
      </c>
      <c r="F286" s="111">
        <v>0</v>
      </c>
      <c r="G286" s="111">
        <v>0</v>
      </c>
      <c r="H286" s="111">
        <v>0</v>
      </c>
      <c r="I286" s="22">
        <v>3</v>
      </c>
      <c r="J286" s="111">
        <v>17.89</v>
      </c>
      <c r="K286" s="83">
        <v>0</v>
      </c>
      <c r="L286" s="83">
        <v>0</v>
      </c>
      <c r="M286" s="83">
        <v>0</v>
      </c>
      <c r="N286" s="22">
        <v>0</v>
      </c>
      <c r="O286" s="111">
        <v>0</v>
      </c>
      <c r="P286" s="75">
        <v>0</v>
      </c>
      <c r="Q286" s="75">
        <v>2</v>
      </c>
      <c r="R286" s="75">
        <v>2</v>
      </c>
      <c r="S286" s="152"/>
      <c r="T286" s="152"/>
      <c r="U286" s="152"/>
      <c r="V286" s="152"/>
      <c r="W286" s="152"/>
    </row>
    <row r="287" spans="1:81" ht="18.75">
      <c r="A287" s="151">
        <v>288</v>
      </c>
      <c r="B287" s="218" t="s">
        <v>196</v>
      </c>
      <c r="C287" s="194" t="s">
        <v>240</v>
      </c>
      <c r="D287" s="63" t="s">
        <v>121</v>
      </c>
      <c r="E287" s="63" t="s">
        <v>122</v>
      </c>
      <c r="F287" s="111">
        <v>0</v>
      </c>
      <c r="G287" s="111">
        <v>0</v>
      </c>
      <c r="H287" s="111">
        <v>0</v>
      </c>
      <c r="I287" s="22">
        <v>3</v>
      </c>
      <c r="J287" s="111">
        <v>10.130000000000001</v>
      </c>
      <c r="K287" s="83">
        <v>0</v>
      </c>
      <c r="L287" s="83">
        <v>0</v>
      </c>
      <c r="M287" s="83">
        <v>0</v>
      </c>
      <c r="N287" s="22">
        <v>0</v>
      </c>
      <c r="O287" s="111">
        <v>0</v>
      </c>
      <c r="P287" s="75">
        <v>0</v>
      </c>
      <c r="Q287" s="219" t="s">
        <v>282</v>
      </c>
      <c r="R287" s="75">
        <v>2</v>
      </c>
      <c r="S287" s="152"/>
      <c r="T287" s="152"/>
      <c r="U287" s="152"/>
      <c r="V287" s="152"/>
      <c r="W287" s="152"/>
    </row>
    <row r="288" spans="1:81" ht="18.75">
      <c r="A288" s="151">
        <v>289</v>
      </c>
      <c r="B288" s="218" t="s">
        <v>196</v>
      </c>
      <c r="C288" s="194" t="s">
        <v>241</v>
      </c>
      <c r="D288" s="63" t="s">
        <v>121</v>
      </c>
      <c r="E288" s="63" t="s">
        <v>122</v>
      </c>
      <c r="F288" s="111">
        <v>0</v>
      </c>
      <c r="G288" s="111">
        <v>0</v>
      </c>
      <c r="H288" s="111">
        <v>0</v>
      </c>
      <c r="I288" s="63">
        <v>3</v>
      </c>
      <c r="J288" s="226">
        <v>7.3</v>
      </c>
      <c r="K288" s="224">
        <v>0</v>
      </c>
      <c r="L288" s="224">
        <v>0</v>
      </c>
      <c r="M288" s="224">
        <v>0</v>
      </c>
      <c r="N288" s="63">
        <v>0</v>
      </c>
      <c r="O288" s="227">
        <v>0</v>
      </c>
      <c r="P288" s="75">
        <v>0</v>
      </c>
      <c r="Q288" s="194" t="s">
        <v>282</v>
      </c>
      <c r="R288" s="75">
        <v>2</v>
      </c>
      <c r="S288" s="152"/>
      <c r="T288" s="152"/>
      <c r="U288" s="152"/>
      <c r="V288" s="152"/>
      <c r="W288" s="152"/>
    </row>
    <row r="289" spans="1:81" s="150" customFormat="1" ht="18.75">
      <c r="A289" s="151">
        <v>290</v>
      </c>
      <c r="B289" s="218" t="s">
        <v>197</v>
      </c>
      <c r="C289" s="194" t="s">
        <v>230</v>
      </c>
      <c r="D289" s="63" t="s">
        <v>198</v>
      </c>
      <c r="E289" s="63" t="s">
        <v>199</v>
      </c>
      <c r="F289" s="111">
        <v>213.752775743</v>
      </c>
      <c r="G289" s="111">
        <v>213.752775743</v>
      </c>
      <c r="H289" s="111">
        <v>0</v>
      </c>
      <c r="I289" s="22">
        <v>3</v>
      </c>
      <c r="J289" s="111">
        <v>128.86000000000001</v>
      </c>
      <c r="K289" s="83">
        <v>0</v>
      </c>
      <c r="L289" s="83">
        <v>0</v>
      </c>
      <c r="M289" s="83">
        <v>0</v>
      </c>
      <c r="N289" s="22">
        <v>0</v>
      </c>
      <c r="O289" s="83">
        <v>0</v>
      </c>
      <c r="P289" s="75">
        <v>0</v>
      </c>
      <c r="Q289" s="75">
        <v>2</v>
      </c>
      <c r="R289" s="75">
        <v>2</v>
      </c>
      <c r="S289" s="152"/>
      <c r="T289" s="152"/>
      <c r="U289" s="152"/>
      <c r="V289" s="152"/>
      <c r="W289" s="152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153"/>
      <c r="BX289" s="149"/>
      <c r="BY289" s="149"/>
      <c r="BZ289" s="149"/>
      <c r="CA289" s="149"/>
      <c r="CB289" s="149"/>
      <c r="CC289" s="149"/>
    </row>
    <row r="290" spans="1:81" s="150" customFormat="1" ht="18.75">
      <c r="A290" s="151">
        <v>291</v>
      </c>
      <c r="B290" s="218" t="s">
        <v>197</v>
      </c>
      <c r="C290" s="194" t="s">
        <v>231</v>
      </c>
      <c r="D290" s="63" t="s">
        <v>198</v>
      </c>
      <c r="E290" s="63" t="s">
        <v>199</v>
      </c>
      <c r="F290" s="111">
        <v>0</v>
      </c>
      <c r="G290" s="111">
        <v>0</v>
      </c>
      <c r="H290" s="111">
        <v>0</v>
      </c>
      <c r="I290" s="22">
        <v>2</v>
      </c>
      <c r="J290" s="111">
        <v>16.45</v>
      </c>
      <c r="K290" s="83">
        <v>0</v>
      </c>
      <c r="L290" s="83">
        <v>0</v>
      </c>
      <c r="M290" s="83">
        <v>0</v>
      </c>
      <c r="N290" s="22">
        <v>20</v>
      </c>
      <c r="O290" s="83">
        <v>0</v>
      </c>
      <c r="P290" s="75">
        <v>0</v>
      </c>
      <c r="Q290" s="75">
        <v>2</v>
      </c>
      <c r="R290" s="75">
        <v>2</v>
      </c>
      <c r="S290" s="152"/>
      <c r="T290" s="152"/>
      <c r="U290" s="152"/>
      <c r="V290" s="152"/>
      <c r="W290" s="152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153"/>
      <c r="BX290" s="149"/>
      <c r="BY290" s="149"/>
      <c r="BZ290" s="149"/>
      <c r="CA290" s="149"/>
      <c r="CB290" s="149"/>
      <c r="CC290" s="149"/>
    </row>
    <row r="291" spans="1:81" s="150" customFormat="1" ht="18.75">
      <c r="A291" s="151">
        <v>292</v>
      </c>
      <c r="B291" s="218" t="s">
        <v>197</v>
      </c>
      <c r="C291" s="194" t="s">
        <v>232</v>
      </c>
      <c r="D291" s="63" t="s">
        <v>198</v>
      </c>
      <c r="E291" s="63" t="s">
        <v>199</v>
      </c>
      <c r="F291" s="111">
        <v>0</v>
      </c>
      <c r="G291" s="111">
        <v>0</v>
      </c>
      <c r="H291" s="111">
        <v>0</v>
      </c>
      <c r="I291" s="22">
        <v>1</v>
      </c>
      <c r="J291" s="111">
        <v>6.84</v>
      </c>
      <c r="K291" s="83">
        <v>0</v>
      </c>
      <c r="L291" s="83">
        <v>0</v>
      </c>
      <c r="M291" s="83">
        <v>0</v>
      </c>
      <c r="N291" s="22">
        <v>35</v>
      </c>
      <c r="O291" s="83">
        <v>0</v>
      </c>
      <c r="P291" s="75">
        <v>0</v>
      </c>
      <c r="Q291" s="75">
        <v>2</v>
      </c>
      <c r="R291" s="75">
        <v>2</v>
      </c>
      <c r="S291" s="152"/>
      <c r="T291" s="152"/>
      <c r="U291" s="152"/>
      <c r="V291" s="152"/>
      <c r="W291" s="152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49"/>
      <c r="BY291" s="149"/>
      <c r="BZ291" s="149"/>
      <c r="CA291" s="149"/>
      <c r="CB291" s="149"/>
      <c r="CC291" s="149"/>
    </row>
    <row r="292" spans="1:81" s="150" customFormat="1" ht="18.75">
      <c r="A292" s="151">
        <v>293</v>
      </c>
      <c r="B292" s="218" t="s">
        <v>197</v>
      </c>
      <c r="C292" s="194" t="s">
        <v>233</v>
      </c>
      <c r="D292" s="63" t="s">
        <v>198</v>
      </c>
      <c r="E292" s="63" t="s">
        <v>199</v>
      </c>
      <c r="F292" s="111">
        <v>0</v>
      </c>
      <c r="G292" s="111">
        <v>0</v>
      </c>
      <c r="H292" s="111">
        <v>0</v>
      </c>
      <c r="I292" s="22">
        <v>1</v>
      </c>
      <c r="J292" s="111">
        <v>27.16</v>
      </c>
      <c r="K292" s="83">
        <v>0</v>
      </c>
      <c r="L292" s="83">
        <v>0</v>
      </c>
      <c r="M292" s="83">
        <v>0</v>
      </c>
      <c r="N292" s="22">
        <v>30</v>
      </c>
      <c r="O292" s="83">
        <v>0</v>
      </c>
      <c r="P292" s="75">
        <v>0</v>
      </c>
      <c r="Q292" s="75">
        <v>2</v>
      </c>
      <c r="R292" s="75">
        <v>2</v>
      </c>
      <c r="S292" s="152"/>
      <c r="T292" s="152"/>
      <c r="U292" s="152"/>
      <c r="V292" s="152"/>
      <c r="W292" s="152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153"/>
      <c r="BX292" s="149"/>
      <c r="BY292" s="149"/>
      <c r="BZ292" s="149"/>
      <c r="CA292" s="149"/>
      <c r="CB292" s="149"/>
      <c r="CC292" s="149"/>
    </row>
    <row r="293" spans="1:81" s="150" customFormat="1" ht="18.75">
      <c r="A293" s="151">
        <v>294</v>
      </c>
      <c r="B293" s="218" t="s">
        <v>197</v>
      </c>
      <c r="C293" s="194" t="s">
        <v>234</v>
      </c>
      <c r="D293" s="63" t="s">
        <v>198</v>
      </c>
      <c r="E293" s="63" t="s">
        <v>199</v>
      </c>
      <c r="F293" s="111">
        <v>0</v>
      </c>
      <c r="G293" s="111">
        <v>0</v>
      </c>
      <c r="H293" s="111">
        <v>0</v>
      </c>
      <c r="I293" s="22">
        <v>1</v>
      </c>
      <c r="J293" s="111">
        <v>15.58</v>
      </c>
      <c r="K293" s="83">
        <v>0</v>
      </c>
      <c r="L293" s="83">
        <v>0</v>
      </c>
      <c r="M293" s="83">
        <v>0</v>
      </c>
      <c r="N293" s="22">
        <v>25</v>
      </c>
      <c r="O293" s="83">
        <v>0</v>
      </c>
      <c r="P293" s="75">
        <v>0</v>
      </c>
      <c r="Q293" s="75">
        <v>2</v>
      </c>
      <c r="R293" s="75">
        <v>2</v>
      </c>
      <c r="S293" s="152"/>
      <c r="T293" s="152"/>
      <c r="U293" s="152"/>
      <c r="V293" s="152"/>
      <c r="W293" s="152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49"/>
      <c r="BY293" s="149"/>
      <c r="BZ293" s="149"/>
      <c r="CA293" s="149"/>
      <c r="CB293" s="149"/>
      <c r="CC293" s="149"/>
    </row>
    <row r="294" spans="1:81" s="150" customFormat="1" ht="18.75">
      <c r="A294" s="151">
        <v>295</v>
      </c>
      <c r="B294" s="218" t="s">
        <v>197</v>
      </c>
      <c r="C294" s="194" t="s">
        <v>235</v>
      </c>
      <c r="D294" s="63" t="s">
        <v>198</v>
      </c>
      <c r="E294" s="63" t="s">
        <v>199</v>
      </c>
      <c r="F294" s="111">
        <v>0</v>
      </c>
      <c r="G294" s="111">
        <v>0</v>
      </c>
      <c r="H294" s="111">
        <v>0</v>
      </c>
      <c r="I294" s="22">
        <v>1</v>
      </c>
      <c r="J294" s="111">
        <v>18.86</v>
      </c>
      <c r="K294" s="83">
        <v>0</v>
      </c>
      <c r="L294" s="83">
        <v>0</v>
      </c>
      <c r="M294" s="83">
        <v>0</v>
      </c>
      <c r="N294" s="22">
        <v>25</v>
      </c>
      <c r="O294" s="83">
        <v>0</v>
      </c>
      <c r="P294" s="75">
        <v>0</v>
      </c>
      <c r="Q294" s="75">
        <v>2</v>
      </c>
      <c r="R294" s="75">
        <v>2</v>
      </c>
      <c r="S294" s="152"/>
      <c r="T294" s="152"/>
      <c r="U294" s="152"/>
      <c r="V294" s="152"/>
      <c r="W294" s="152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49"/>
      <c r="BY294" s="149"/>
      <c r="BZ294" s="149"/>
      <c r="CA294" s="149"/>
      <c r="CB294" s="149"/>
      <c r="CC294" s="149"/>
    </row>
    <row r="295" spans="1:81" ht="18.75">
      <c r="A295" s="151">
        <v>296</v>
      </c>
      <c r="B295" s="218" t="s">
        <v>200</v>
      </c>
      <c r="C295" s="194" t="s">
        <v>230</v>
      </c>
      <c r="D295" s="63" t="s">
        <v>198</v>
      </c>
      <c r="E295" s="63" t="s">
        <v>199</v>
      </c>
      <c r="F295" s="111">
        <v>58.967255525699997</v>
      </c>
      <c r="G295" s="111">
        <v>58.967255525699997</v>
      </c>
      <c r="H295" s="111">
        <v>0</v>
      </c>
      <c r="I295" s="22">
        <v>1</v>
      </c>
      <c r="J295" s="111">
        <v>19.36</v>
      </c>
      <c r="K295" s="111">
        <v>0</v>
      </c>
      <c r="L295" s="111">
        <v>0</v>
      </c>
      <c r="M295" s="83">
        <v>0</v>
      </c>
      <c r="N295" s="22">
        <v>15</v>
      </c>
      <c r="O295" s="83">
        <v>0</v>
      </c>
      <c r="P295" s="75">
        <v>60</v>
      </c>
      <c r="Q295" s="75">
        <v>2</v>
      </c>
      <c r="R295" s="75">
        <v>2</v>
      </c>
      <c r="S295" s="152"/>
      <c r="T295" s="152"/>
      <c r="U295" s="152"/>
      <c r="V295" s="152"/>
      <c r="W295" s="152"/>
    </row>
    <row r="296" spans="1:81" ht="18.75">
      <c r="A296" s="151">
        <v>297</v>
      </c>
      <c r="B296" s="218" t="s">
        <v>200</v>
      </c>
      <c r="C296" s="194" t="s">
        <v>231</v>
      </c>
      <c r="D296" s="63" t="s">
        <v>198</v>
      </c>
      <c r="E296" s="63" t="s">
        <v>199</v>
      </c>
      <c r="F296" s="111">
        <v>0</v>
      </c>
      <c r="G296" s="111">
        <v>0</v>
      </c>
      <c r="H296" s="111">
        <v>0</v>
      </c>
      <c r="I296" s="22">
        <v>1</v>
      </c>
      <c r="J296" s="111">
        <v>16.059999999999999</v>
      </c>
      <c r="K296" s="111">
        <v>0</v>
      </c>
      <c r="L296" s="111">
        <v>0</v>
      </c>
      <c r="M296" s="111">
        <v>0</v>
      </c>
      <c r="N296" s="22">
        <v>25</v>
      </c>
      <c r="O296" s="83">
        <v>0</v>
      </c>
      <c r="P296" s="75">
        <v>0</v>
      </c>
      <c r="Q296" s="219" t="s">
        <v>282</v>
      </c>
      <c r="R296" s="75">
        <v>2</v>
      </c>
      <c r="S296" s="152"/>
      <c r="T296" s="152"/>
      <c r="U296" s="152"/>
      <c r="V296" s="152"/>
      <c r="W296" s="152"/>
    </row>
    <row r="297" spans="1:81" ht="18.75">
      <c r="A297" s="151">
        <v>298</v>
      </c>
      <c r="B297" s="218" t="s">
        <v>200</v>
      </c>
      <c r="C297" s="194" t="s">
        <v>232</v>
      </c>
      <c r="D297" s="63" t="s">
        <v>198</v>
      </c>
      <c r="E297" s="63" t="s">
        <v>199</v>
      </c>
      <c r="F297" s="111">
        <v>0</v>
      </c>
      <c r="G297" s="111">
        <v>0</v>
      </c>
      <c r="H297" s="111">
        <v>0</v>
      </c>
      <c r="I297" s="22">
        <v>1</v>
      </c>
      <c r="J297" s="111">
        <v>8.8000000000000007</v>
      </c>
      <c r="K297" s="111">
        <v>0</v>
      </c>
      <c r="L297" s="111">
        <v>0</v>
      </c>
      <c r="M297" s="111">
        <v>0</v>
      </c>
      <c r="N297" s="22">
        <v>25</v>
      </c>
      <c r="O297" s="83">
        <v>0</v>
      </c>
      <c r="P297" s="75">
        <v>0</v>
      </c>
      <c r="Q297" s="194" t="s">
        <v>282</v>
      </c>
      <c r="R297" s="75">
        <v>2</v>
      </c>
      <c r="S297" s="152"/>
      <c r="T297" s="152"/>
      <c r="U297" s="152"/>
      <c r="V297" s="152"/>
      <c r="W297" s="152"/>
    </row>
    <row r="298" spans="1:81" ht="18.75">
      <c r="A298" s="151">
        <v>299</v>
      </c>
      <c r="B298" s="218" t="s">
        <v>200</v>
      </c>
      <c r="C298" s="194" t="s">
        <v>233</v>
      </c>
      <c r="D298" s="63" t="s">
        <v>198</v>
      </c>
      <c r="E298" s="63" t="s">
        <v>199</v>
      </c>
      <c r="F298" s="111">
        <v>0</v>
      </c>
      <c r="G298" s="111">
        <v>0</v>
      </c>
      <c r="H298" s="111">
        <v>0</v>
      </c>
      <c r="I298" s="22">
        <v>3</v>
      </c>
      <c r="J298" s="111">
        <v>11.34</v>
      </c>
      <c r="K298" s="111">
        <v>0</v>
      </c>
      <c r="L298" s="111">
        <v>0</v>
      </c>
      <c r="M298" s="111">
        <v>0</v>
      </c>
      <c r="N298" s="22">
        <v>23</v>
      </c>
      <c r="O298" s="83">
        <v>0</v>
      </c>
      <c r="P298" s="75">
        <v>0</v>
      </c>
      <c r="Q298" s="194" t="s">
        <v>282</v>
      </c>
      <c r="R298" s="75">
        <v>2</v>
      </c>
      <c r="S298" s="152"/>
      <c r="T298" s="152"/>
      <c r="U298" s="152"/>
      <c r="V298" s="152"/>
      <c r="W298" s="152"/>
    </row>
    <row r="299" spans="1:81" ht="18.75">
      <c r="A299" s="151">
        <v>300</v>
      </c>
      <c r="B299" s="218" t="s">
        <v>200</v>
      </c>
      <c r="C299" s="194" t="s">
        <v>234</v>
      </c>
      <c r="D299" s="63" t="s">
        <v>198</v>
      </c>
      <c r="E299" s="63" t="s">
        <v>199</v>
      </c>
      <c r="F299" s="111">
        <v>0</v>
      </c>
      <c r="G299" s="111">
        <v>0</v>
      </c>
      <c r="H299" s="111">
        <v>0</v>
      </c>
      <c r="I299" s="22">
        <v>3</v>
      </c>
      <c r="J299" s="111">
        <v>11.59</v>
      </c>
      <c r="K299" s="111">
        <v>0</v>
      </c>
      <c r="L299" s="111">
        <v>0</v>
      </c>
      <c r="M299" s="111">
        <v>0</v>
      </c>
      <c r="N299" s="22">
        <v>0</v>
      </c>
      <c r="O299" s="83">
        <v>0</v>
      </c>
      <c r="P299" s="75">
        <v>0</v>
      </c>
      <c r="Q299" s="194" t="s">
        <v>282</v>
      </c>
      <c r="R299" s="75">
        <v>2</v>
      </c>
      <c r="S299" s="152"/>
      <c r="T299" s="152"/>
      <c r="U299" s="152"/>
      <c r="V299" s="152"/>
      <c r="W299" s="152"/>
    </row>
    <row r="300" spans="1:81" ht="18.75">
      <c r="A300" s="151">
        <v>301</v>
      </c>
      <c r="B300" s="218" t="s">
        <v>201</v>
      </c>
      <c r="C300" s="194" t="s">
        <v>230</v>
      </c>
      <c r="D300" s="63" t="s">
        <v>198</v>
      </c>
      <c r="E300" s="63" t="s">
        <v>199</v>
      </c>
      <c r="F300" s="111">
        <v>52.362840038599998</v>
      </c>
      <c r="G300" s="111">
        <v>52.362840038599998</v>
      </c>
      <c r="H300" s="111">
        <v>0</v>
      </c>
      <c r="I300" s="22">
        <v>1</v>
      </c>
      <c r="J300" s="111">
        <v>22.02</v>
      </c>
      <c r="K300" s="111">
        <v>0</v>
      </c>
      <c r="L300" s="111">
        <v>0</v>
      </c>
      <c r="M300" s="83">
        <v>0</v>
      </c>
      <c r="N300" s="22">
        <v>15</v>
      </c>
      <c r="O300" s="83">
        <v>0</v>
      </c>
      <c r="P300" s="75">
        <v>60</v>
      </c>
      <c r="Q300" s="75">
        <v>2</v>
      </c>
      <c r="R300" s="75">
        <v>2</v>
      </c>
      <c r="S300" s="152"/>
      <c r="T300" s="152"/>
      <c r="U300" s="152"/>
      <c r="V300" s="152"/>
      <c r="W300" s="152"/>
    </row>
    <row r="301" spans="1:81" ht="18.75">
      <c r="A301" s="63">
        <v>302</v>
      </c>
      <c r="B301" s="218" t="s">
        <v>201</v>
      </c>
      <c r="C301" s="194" t="s">
        <v>231</v>
      </c>
      <c r="D301" s="63" t="s">
        <v>198</v>
      </c>
      <c r="E301" s="63" t="s">
        <v>199</v>
      </c>
      <c r="F301" s="111">
        <v>0</v>
      </c>
      <c r="G301" s="111">
        <v>0</v>
      </c>
      <c r="H301" s="111">
        <v>0</v>
      </c>
      <c r="I301" s="22">
        <v>3</v>
      </c>
      <c r="J301" s="111">
        <v>10.130000000000001</v>
      </c>
      <c r="K301" s="111">
        <v>0</v>
      </c>
      <c r="L301" s="111">
        <v>0</v>
      </c>
      <c r="M301" s="83">
        <v>0</v>
      </c>
      <c r="N301" s="22">
        <v>0</v>
      </c>
      <c r="O301" s="83">
        <v>0</v>
      </c>
      <c r="P301" s="219">
        <v>0</v>
      </c>
      <c r="Q301" s="75">
        <v>2</v>
      </c>
      <c r="R301" s="75">
        <v>2</v>
      </c>
      <c r="S301" s="152"/>
      <c r="T301" s="152"/>
      <c r="U301" s="152"/>
      <c r="V301" s="152"/>
      <c r="W301" s="152"/>
    </row>
    <row r="302" spans="1:81" ht="18.75">
      <c r="A302" s="151">
        <v>303</v>
      </c>
      <c r="B302" s="218" t="s">
        <v>201</v>
      </c>
      <c r="C302" s="194" t="s">
        <v>232</v>
      </c>
      <c r="D302" s="63" t="s">
        <v>198</v>
      </c>
      <c r="E302" s="63" t="s">
        <v>199</v>
      </c>
      <c r="F302" s="111">
        <v>0</v>
      </c>
      <c r="G302" s="111">
        <v>0</v>
      </c>
      <c r="H302" s="111">
        <v>0</v>
      </c>
      <c r="I302" s="22">
        <v>1</v>
      </c>
      <c r="J302" s="111">
        <v>5.86</v>
      </c>
      <c r="K302" s="111">
        <v>0</v>
      </c>
      <c r="L302" s="111">
        <v>0</v>
      </c>
      <c r="M302" s="83">
        <v>0</v>
      </c>
      <c r="N302" s="22">
        <v>15</v>
      </c>
      <c r="O302" s="83">
        <v>0</v>
      </c>
      <c r="P302" s="194" t="s">
        <v>303</v>
      </c>
      <c r="Q302" s="75">
        <v>2</v>
      </c>
      <c r="R302" s="75">
        <v>2</v>
      </c>
      <c r="S302" s="152"/>
      <c r="T302" s="152"/>
      <c r="U302" s="152"/>
      <c r="V302" s="152"/>
      <c r="W302" s="152"/>
    </row>
    <row r="303" spans="1:81" ht="18.75">
      <c r="A303" s="151">
        <v>304</v>
      </c>
      <c r="B303" s="218" t="s">
        <v>201</v>
      </c>
      <c r="C303" s="194" t="s">
        <v>233</v>
      </c>
      <c r="D303" s="63" t="s">
        <v>198</v>
      </c>
      <c r="E303" s="63" t="s">
        <v>199</v>
      </c>
      <c r="F303" s="111">
        <v>0</v>
      </c>
      <c r="G303" s="111">
        <v>0</v>
      </c>
      <c r="H303" s="111">
        <v>0</v>
      </c>
      <c r="I303" s="63">
        <v>3</v>
      </c>
      <c r="J303" s="212">
        <v>14.93</v>
      </c>
      <c r="K303" s="111">
        <v>0</v>
      </c>
      <c r="L303" s="111">
        <v>0</v>
      </c>
      <c r="M303" s="219" t="s">
        <v>243</v>
      </c>
      <c r="N303" s="63">
        <v>0</v>
      </c>
      <c r="O303" s="194" t="s">
        <v>243</v>
      </c>
      <c r="P303" s="194">
        <v>0</v>
      </c>
      <c r="Q303" s="75">
        <v>2</v>
      </c>
      <c r="R303" s="75">
        <v>2</v>
      </c>
      <c r="S303" s="152"/>
      <c r="T303" s="152"/>
      <c r="U303" s="152"/>
      <c r="V303" s="152"/>
      <c r="W303" s="152"/>
    </row>
    <row r="304" spans="1:81" ht="18.75">
      <c r="A304" s="151">
        <v>305</v>
      </c>
      <c r="B304" s="218" t="s">
        <v>202</v>
      </c>
      <c r="C304" s="194" t="s">
        <v>230</v>
      </c>
      <c r="D304" s="63" t="s">
        <v>198</v>
      </c>
      <c r="E304" s="63" t="s">
        <v>199</v>
      </c>
      <c r="F304" s="111">
        <v>162.904047171</v>
      </c>
      <c r="G304" s="111">
        <v>162.904047171</v>
      </c>
      <c r="H304" s="111">
        <v>0</v>
      </c>
      <c r="I304" s="22">
        <v>1</v>
      </c>
      <c r="J304" s="111">
        <v>9.41</v>
      </c>
      <c r="K304" s="111">
        <v>0</v>
      </c>
      <c r="L304" s="111">
        <v>0</v>
      </c>
      <c r="M304" s="83">
        <v>0</v>
      </c>
      <c r="N304" s="22">
        <v>25</v>
      </c>
      <c r="O304" s="83">
        <v>0</v>
      </c>
      <c r="P304" s="219">
        <v>0</v>
      </c>
      <c r="Q304" s="75">
        <v>2</v>
      </c>
      <c r="R304" s="75">
        <v>2</v>
      </c>
      <c r="S304" s="152"/>
      <c r="T304" s="152"/>
      <c r="U304" s="152"/>
      <c r="V304" s="152"/>
      <c r="W304" s="152"/>
    </row>
    <row r="305" spans="1:23" ht="18.75">
      <c r="A305" s="151">
        <v>306</v>
      </c>
      <c r="B305" s="218" t="s">
        <v>202</v>
      </c>
      <c r="C305" s="194" t="s">
        <v>231</v>
      </c>
      <c r="D305" s="63" t="s">
        <v>198</v>
      </c>
      <c r="E305" s="63" t="s">
        <v>199</v>
      </c>
      <c r="F305" s="111">
        <v>0</v>
      </c>
      <c r="G305" s="111">
        <v>0</v>
      </c>
      <c r="H305" s="111">
        <v>0</v>
      </c>
      <c r="I305" s="22">
        <v>1</v>
      </c>
      <c r="J305" s="111">
        <v>19.690000000000001</v>
      </c>
      <c r="K305" s="111">
        <v>0</v>
      </c>
      <c r="L305" s="111">
        <v>0</v>
      </c>
      <c r="M305" s="111">
        <v>0</v>
      </c>
      <c r="N305" s="22">
        <v>35</v>
      </c>
      <c r="O305" s="111">
        <v>0</v>
      </c>
      <c r="P305" s="194">
        <v>0</v>
      </c>
      <c r="Q305" s="75">
        <v>2</v>
      </c>
      <c r="R305" s="75">
        <v>2</v>
      </c>
      <c r="S305" s="152"/>
      <c r="T305" s="152"/>
      <c r="U305" s="152"/>
      <c r="V305" s="152"/>
      <c r="W305" s="152"/>
    </row>
    <row r="306" spans="1:23" ht="18.75">
      <c r="A306" s="151">
        <v>307</v>
      </c>
      <c r="B306" s="218" t="s">
        <v>202</v>
      </c>
      <c r="C306" s="194" t="s">
        <v>232</v>
      </c>
      <c r="D306" s="63" t="s">
        <v>198</v>
      </c>
      <c r="E306" s="63" t="s">
        <v>199</v>
      </c>
      <c r="F306" s="111">
        <v>0</v>
      </c>
      <c r="G306" s="111">
        <v>0</v>
      </c>
      <c r="H306" s="111">
        <v>0</v>
      </c>
      <c r="I306" s="22">
        <v>1</v>
      </c>
      <c r="J306" s="111">
        <v>18.79</v>
      </c>
      <c r="K306" s="111">
        <v>0</v>
      </c>
      <c r="L306" s="111">
        <v>0</v>
      </c>
      <c r="M306" s="111">
        <v>0</v>
      </c>
      <c r="N306" s="22">
        <v>33</v>
      </c>
      <c r="O306" s="111">
        <v>0</v>
      </c>
      <c r="P306" s="194">
        <v>0</v>
      </c>
      <c r="Q306" s="75">
        <v>2</v>
      </c>
      <c r="R306" s="75">
        <v>2</v>
      </c>
      <c r="S306" s="152"/>
      <c r="T306" s="152"/>
      <c r="U306" s="152"/>
      <c r="V306" s="152"/>
      <c r="W306" s="152"/>
    </row>
    <row r="307" spans="1:23" ht="18.75">
      <c r="A307" s="151">
        <v>308</v>
      </c>
      <c r="B307" s="218" t="s">
        <v>202</v>
      </c>
      <c r="C307" s="194" t="s">
        <v>233</v>
      </c>
      <c r="D307" s="63" t="s">
        <v>198</v>
      </c>
      <c r="E307" s="63" t="s">
        <v>199</v>
      </c>
      <c r="F307" s="111">
        <v>0</v>
      </c>
      <c r="G307" s="111">
        <v>0</v>
      </c>
      <c r="H307" s="111">
        <v>0</v>
      </c>
      <c r="I307" s="22">
        <v>1</v>
      </c>
      <c r="J307" s="111">
        <v>16.190000000000001</v>
      </c>
      <c r="K307" s="111">
        <v>0</v>
      </c>
      <c r="L307" s="111">
        <v>0</v>
      </c>
      <c r="M307" s="111">
        <v>0</v>
      </c>
      <c r="N307" s="22">
        <v>35</v>
      </c>
      <c r="O307" s="111">
        <v>0</v>
      </c>
      <c r="P307" s="194">
        <v>0</v>
      </c>
      <c r="Q307" s="75">
        <v>2</v>
      </c>
      <c r="R307" s="75">
        <v>2</v>
      </c>
      <c r="S307" s="152"/>
      <c r="T307" s="152"/>
      <c r="U307" s="152"/>
      <c r="V307" s="152"/>
      <c r="W307" s="152"/>
    </row>
    <row r="308" spans="1:23" ht="18.75">
      <c r="A308" s="151">
        <v>309</v>
      </c>
      <c r="B308" s="218" t="s">
        <v>202</v>
      </c>
      <c r="C308" s="194" t="s">
        <v>234</v>
      </c>
      <c r="D308" s="63" t="s">
        <v>198</v>
      </c>
      <c r="E308" s="63" t="s">
        <v>199</v>
      </c>
      <c r="F308" s="111">
        <v>0</v>
      </c>
      <c r="G308" s="111">
        <v>0</v>
      </c>
      <c r="H308" s="111">
        <v>0</v>
      </c>
      <c r="I308" s="22">
        <v>3</v>
      </c>
      <c r="J308" s="111">
        <v>6.45</v>
      </c>
      <c r="K308" s="111">
        <v>0</v>
      </c>
      <c r="L308" s="111">
        <v>0</v>
      </c>
      <c r="M308" s="111">
        <v>0</v>
      </c>
      <c r="N308" s="22">
        <v>0</v>
      </c>
      <c r="O308" s="111">
        <v>0</v>
      </c>
      <c r="P308" s="194">
        <v>0</v>
      </c>
      <c r="Q308" s="75">
        <v>2</v>
      </c>
      <c r="R308" s="75">
        <v>2</v>
      </c>
      <c r="S308" s="152"/>
      <c r="T308" s="152"/>
      <c r="U308" s="152"/>
      <c r="V308" s="152"/>
      <c r="W308" s="152"/>
    </row>
    <row r="309" spans="1:23" ht="18.75">
      <c r="A309" s="151">
        <v>310</v>
      </c>
      <c r="B309" s="218" t="s">
        <v>202</v>
      </c>
      <c r="C309" s="194" t="s">
        <v>235</v>
      </c>
      <c r="D309" s="63" t="s">
        <v>198</v>
      </c>
      <c r="E309" s="63" t="s">
        <v>199</v>
      </c>
      <c r="F309" s="111">
        <v>0</v>
      </c>
      <c r="G309" s="111">
        <v>0</v>
      </c>
      <c r="H309" s="111">
        <v>0</v>
      </c>
      <c r="I309" s="22">
        <v>1</v>
      </c>
      <c r="J309" s="111">
        <v>17.5</v>
      </c>
      <c r="K309" s="111">
        <v>0</v>
      </c>
      <c r="L309" s="111">
        <v>0</v>
      </c>
      <c r="M309" s="111">
        <v>0</v>
      </c>
      <c r="N309" s="22">
        <v>25</v>
      </c>
      <c r="O309" s="111">
        <v>0</v>
      </c>
      <c r="P309" s="194">
        <v>0</v>
      </c>
      <c r="Q309" s="75">
        <v>2</v>
      </c>
      <c r="R309" s="75">
        <v>2</v>
      </c>
      <c r="S309" s="152"/>
      <c r="T309" s="152"/>
      <c r="U309" s="152"/>
      <c r="V309" s="152"/>
      <c r="W309" s="152"/>
    </row>
    <row r="310" spans="1:23" ht="18.75">
      <c r="A310" s="151">
        <v>311</v>
      </c>
      <c r="B310" s="218" t="s">
        <v>202</v>
      </c>
      <c r="C310" s="194" t="s">
        <v>236</v>
      </c>
      <c r="D310" s="63" t="s">
        <v>198</v>
      </c>
      <c r="E310" s="63" t="s">
        <v>199</v>
      </c>
      <c r="F310" s="111">
        <v>0</v>
      </c>
      <c r="G310" s="111">
        <v>0</v>
      </c>
      <c r="H310" s="111">
        <v>0</v>
      </c>
      <c r="I310" s="22">
        <v>1</v>
      </c>
      <c r="J310" s="111">
        <v>27.41</v>
      </c>
      <c r="K310" s="111">
        <v>0</v>
      </c>
      <c r="L310" s="111">
        <v>0</v>
      </c>
      <c r="M310" s="111">
        <v>0</v>
      </c>
      <c r="N310" s="22">
        <v>35</v>
      </c>
      <c r="O310" s="111">
        <v>0</v>
      </c>
      <c r="P310" s="194">
        <v>0</v>
      </c>
      <c r="Q310" s="75">
        <v>2</v>
      </c>
      <c r="R310" s="75">
        <v>2</v>
      </c>
      <c r="S310" s="152"/>
      <c r="T310" s="152"/>
      <c r="U310" s="152"/>
      <c r="V310" s="152"/>
      <c r="W310" s="152"/>
    </row>
    <row r="311" spans="1:23" ht="18.75">
      <c r="A311" s="151">
        <v>312</v>
      </c>
      <c r="B311" s="218" t="s">
        <v>202</v>
      </c>
      <c r="C311" s="194" t="s">
        <v>237</v>
      </c>
      <c r="D311" s="63" t="s">
        <v>198</v>
      </c>
      <c r="E311" s="63" t="s">
        <v>199</v>
      </c>
      <c r="F311" s="111">
        <v>0</v>
      </c>
      <c r="G311" s="111">
        <v>0</v>
      </c>
      <c r="H311" s="111">
        <v>0</v>
      </c>
      <c r="I311" s="22">
        <v>3</v>
      </c>
      <c r="J311" s="111">
        <v>8.11</v>
      </c>
      <c r="K311" s="111">
        <v>0</v>
      </c>
      <c r="L311" s="111">
        <v>0</v>
      </c>
      <c r="M311" s="111">
        <v>0</v>
      </c>
      <c r="N311" s="22">
        <v>0</v>
      </c>
      <c r="O311" s="111">
        <v>0</v>
      </c>
      <c r="P311" s="194">
        <v>0</v>
      </c>
      <c r="Q311" s="75">
        <v>2</v>
      </c>
      <c r="R311" s="75">
        <v>2</v>
      </c>
      <c r="S311" s="152"/>
      <c r="T311" s="152"/>
      <c r="U311" s="152"/>
      <c r="V311" s="152"/>
      <c r="W311" s="152"/>
    </row>
    <row r="312" spans="1:23" ht="18.75">
      <c r="A312" s="250">
        <v>313</v>
      </c>
      <c r="B312" s="218" t="s">
        <v>202</v>
      </c>
      <c r="C312" s="194" t="s">
        <v>238</v>
      </c>
      <c r="D312" s="63" t="s">
        <v>198</v>
      </c>
      <c r="E312" s="63" t="s">
        <v>199</v>
      </c>
      <c r="F312" s="111">
        <v>0</v>
      </c>
      <c r="G312" s="111">
        <v>0</v>
      </c>
      <c r="H312" s="111">
        <v>0</v>
      </c>
      <c r="I312" s="22">
        <v>1</v>
      </c>
      <c r="J312" s="111">
        <v>36.659999999999997</v>
      </c>
      <c r="K312" s="111">
        <v>0</v>
      </c>
      <c r="L312" s="111">
        <v>0</v>
      </c>
      <c r="M312" s="111">
        <v>0</v>
      </c>
      <c r="N312" s="22">
        <v>25</v>
      </c>
      <c r="O312" s="111">
        <v>0</v>
      </c>
      <c r="P312" s="194">
        <v>0</v>
      </c>
      <c r="Q312" s="75">
        <v>2</v>
      </c>
      <c r="R312" s="75">
        <v>2</v>
      </c>
      <c r="S312" s="152"/>
      <c r="T312" s="152"/>
      <c r="U312" s="152"/>
      <c r="V312" s="152"/>
      <c r="W312" s="152"/>
    </row>
    <row r="313" spans="1:23" ht="18.75">
      <c r="A313" s="151">
        <v>314</v>
      </c>
      <c r="B313" s="218" t="s">
        <v>202</v>
      </c>
      <c r="C313" s="194" t="s">
        <v>239</v>
      </c>
      <c r="D313" s="63" t="s">
        <v>198</v>
      </c>
      <c r="E313" s="63" t="s">
        <v>199</v>
      </c>
      <c r="F313" s="111">
        <v>0</v>
      </c>
      <c r="G313" s="111">
        <v>0</v>
      </c>
      <c r="H313" s="111">
        <v>0</v>
      </c>
      <c r="I313" s="22">
        <v>3</v>
      </c>
      <c r="J313" s="111">
        <v>9.68</v>
      </c>
      <c r="K313" s="111">
        <v>0</v>
      </c>
      <c r="L313" s="111">
        <v>0</v>
      </c>
      <c r="M313" s="111">
        <v>0</v>
      </c>
      <c r="N313" s="22">
        <v>0</v>
      </c>
      <c r="O313" s="111">
        <v>0</v>
      </c>
      <c r="P313" s="194">
        <v>0</v>
      </c>
      <c r="Q313" s="75">
        <v>2</v>
      </c>
      <c r="R313" s="75">
        <v>2</v>
      </c>
      <c r="S313" s="152"/>
      <c r="T313" s="152"/>
      <c r="U313" s="152"/>
      <c r="V313" s="152"/>
      <c r="W313" s="152"/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conditionalFormatting sqref="S49:AT49">
    <cfRule type="cellIs" dxfId="40" priority="74" operator="greaterThan">
      <formula>0</formula>
    </cfRule>
  </conditionalFormatting>
  <conditionalFormatting sqref="S50:AT50">
    <cfRule type="cellIs" dxfId="39" priority="73" operator="greaterThan">
      <formula>0</formula>
    </cfRule>
  </conditionalFormatting>
  <conditionalFormatting sqref="S58:AT58">
    <cfRule type="cellIs" dxfId="38" priority="72" operator="greaterThan">
      <formula>0</formula>
    </cfRule>
  </conditionalFormatting>
  <conditionalFormatting sqref="S59:AT59">
    <cfRule type="cellIs" dxfId="37" priority="71" operator="greaterThan">
      <formula>0</formula>
    </cfRule>
  </conditionalFormatting>
  <conditionalFormatting sqref="S115:AT115">
    <cfRule type="cellIs" dxfId="36" priority="70" operator="greaterThan">
      <formula>0</formula>
    </cfRule>
  </conditionalFormatting>
  <conditionalFormatting sqref="S116:AT116">
    <cfRule type="cellIs" dxfId="35" priority="69" operator="greaterThan">
      <formula>0</formula>
    </cfRule>
  </conditionalFormatting>
  <conditionalFormatting sqref="S143:AT143">
    <cfRule type="cellIs" dxfId="34" priority="68" operator="greaterThan">
      <formula>0</formula>
    </cfRule>
  </conditionalFormatting>
  <conditionalFormatting sqref="S144:AT144">
    <cfRule type="cellIs" dxfId="33" priority="67" operator="greaterThan">
      <formula>0</formula>
    </cfRule>
  </conditionalFormatting>
  <conditionalFormatting sqref="O279">
    <cfRule type="cellIs" dxfId="32" priority="33" operator="greaterThan">
      <formula>0</formula>
    </cfRule>
  </conditionalFormatting>
  <conditionalFormatting sqref="O281">
    <cfRule type="cellIs" dxfId="31" priority="31" operator="greaterThan">
      <formula>0</formula>
    </cfRule>
  </conditionalFormatting>
  <conditionalFormatting sqref="O280">
    <cfRule type="cellIs" dxfId="30" priority="32" operator="greaterThan">
      <formula>0</formula>
    </cfRule>
  </conditionalFormatting>
  <conditionalFormatting sqref="O282">
    <cfRule type="cellIs" dxfId="29" priority="30" operator="greaterThan">
      <formula>0</formula>
    </cfRule>
  </conditionalFormatting>
  <conditionalFormatting sqref="O283">
    <cfRule type="cellIs" dxfId="28" priority="29" operator="greaterThan">
      <formula>0</formula>
    </cfRule>
  </conditionalFormatting>
  <conditionalFormatting sqref="O284">
    <cfRule type="cellIs" dxfId="27" priority="28" operator="greaterThan">
      <formula>0</formula>
    </cfRule>
  </conditionalFormatting>
  <conditionalFormatting sqref="O285">
    <cfRule type="cellIs" dxfId="26" priority="27" operator="greaterThan">
      <formula>0</formula>
    </cfRule>
  </conditionalFormatting>
  <conditionalFormatting sqref="O286">
    <cfRule type="cellIs" dxfId="25" priority="26" operator="greaterThan">
      <formula>0</formula>
    </cfRule>
  </conditionalFormatting>
  <conditionalFormatting sqref="O287">
    <cfRule type="cellIs" dxfId="24" priority="25" operator="greaterThan">
      <formula>0</formula>
    </cfRule>
  </conditionalFormatting>
  <conditionalFormatting sqref="O236">
    <cfRule type="cellIs" dxfId="23" priority="24" operator="greaterThan">
      <formula>0</formula>
    </cfRule>
  </conditionalFormatting>
  <conditionalFormatting sqref="O237">
    <cfRule type="cellIs" dxfId="22" priority="23" operator="greaterThan">
      <formula>0</formula>
    </cfRule>
  </conditionalFormatting>
  <conditionalFormatting sqref="O238">
    <cfRule type="cellIs" dxfId="21" priority="22" operator="greaterThan">
      <formula>0</formula>
    </cfRule>
  </conditionalFormatting>
  <conditionalFormatting sqref="O239">
    <cfRule type="cellIs" dxfId="20" priority="21" operator="greaterThan">
      <formula>0</formula>
    </cfRule>
  </conditionalFormatting>
  <conditionalFormatting sqref="O240">
    <cfRule type="cellIs" dxfId="19" priority="20" operator="greaterThan">
      <formula>0</formula>
    </cfRule>
  </conditionalFormatting>
  <conditionalFormatting sqref="O241">
    <cfRule type="cellIs" dxfId="18" priority="19" operator="greaterThan">
      <formula>0</formula>
    </cfRule>
  </conditionalFormatting>
  <conditionalFormatting sqref="O242">
    <cfRule type="cellIs" dxfId="17" priority="18" operator="greaterThan">
      <formula>0</formula>
    </cfRule>
  </conditionalFormatting>
  <conditionalFormatting sqref="O244">
    <cfRule type="cellIs" dxfId="16" priority="17" operator="greaterThan">
      <formula>0</formula>
    </cfRule>
  </conditionalFormatting>
  <conditionalFormatting sqref="O245">
    <cfRule type="cellIs" dxfId="15" priority="16" operator="greaterThan">
      <formula>0</formula>
    </cfRule>
  </conditionalFormatting>
  <conditionalFormatting sqref="O246">
    <cfRule type="cellIs" dxfId="14" priority="15" operator="greaterThan">
      <formula>0</formula>
    </cfRule>
  </conditionalFormatting>
  <conditionalFormatting sqref="O247">
    <cfRule type="cellIs" dxfId="13" priority="14" operator="greaterThan">
      <formula>0</formula>
    </cfRule>
  </conditionalFormatting>
  <conditionalFormatting sqref="O248">
    <cfRule type="cellIs" dxfId="12" priority="13" operator="greaterThan">
      <formula>0</formula>
    </cfRule>
  </conditionalFormatting>
  <conditionalFormatting sqref="O249">
    <cfRule type="cellIs" dxfId="11" priority="12" operator="greaterThan">
      <formula>0</formula>
    </cfRule>
  </conditionalFormatting>
  <conditionalFormatting sqref="O250">
    <cfRule type="cellIs" dxfId="10" priority="11" operator="greaterThan">
      <formula>0</formula>
    </cfRule>
  </conditionalFormatting>
  <conditionalFormatting sqref="O251">
    <cfRule type="cellIs" dxfId="9" priority="10" operator="greaterThan">
      <formula>0</formula>
    </cfRule>
  </conditionalFormatting>
  <conditionalFormatting sqref="O252">
    <cfRule type="cellIs" dxfId="8" priority="9" operator="greaterThan">
      <formula>0</formula>
    </cfRule>
  </conditionalFormatting>
  <conditionalFormatting sqref="O253">
    <cfRule type="cellIs" dxfId="7" priority="8" operator="greaterThan">
      <formula>0</formula>
    </cfRule>
  </conditionalFormatting>
  <conditionalFormatting sqref="O254">
    <cfRule type="cellIs" dxfId="6" priority="7" operator="greaterThan">
      <formula>0</formula>
    </cfRule>
  </conditionalFormatting>
  <conditionalFormatting sqref="O231">
    <cfRule type="cellIs" dxfId="5" priority="6" operator="greaterThan">
      <formula>0</formula>
    </cfRule>
  </conditionalFormatting>
  <conditionalFormatting sqref="O232">
    <cfRule type="cellIs" dxfId="4" priority="5" operator="greaterThan">
      <formula>0</formula>
    </cfRule>
  </conditionalFormatting>
  <conditionalFormatting sqref="O233">
    <cfRule type="cellIs" dxfId="3" priority="4" operator="greaterThan">
      <formula>0</formula>
    </cfRule>
  </conditionalFormatting>
  <conditionalFormatting sqref="O211">
    <cfRule type="cellIs" dxfId="2" priority="3" operator="greaterThan">
      <formula>0</formula>
    </cfRule>
  </conditionalFormatting>
  <conditionalFormatting sqref="O212">
    <cfRule type="cellIs" dxfId="1" priority="2" operator="greaterThan">
      <formula>0</formula>
    </cfRule>
  </conditionalFormatting>
  <conditionalFormatting sqref="O278">
    <cfRule type="cellIs" dxfId="0" priority="1" operator="greaterThan">
      <formula>0</formula>
    </cfRule>
  </conditionalFormatting>
  <dataValidations count="4">
    <dataValidation type="whole" allowBlank="1" showInputMessage="1" showErrorMessage="1" error="กรอกเฉพาะ 0 1 2 3" sqref="R6:R8 R300:R1048576 R286 R255:R258 R243 R213:R230 R234:R235 R260:R276 Q109:Q112 Q106:Q107 Q92:Q93 Q89:Q90 R289:R295 R10:R210">
      <formula1>0</formula1>
      <formula2>3</formula2>
    </dataValidation>
    <dataValidation type="whole" allowBlank="1" showInputMessage="1" showErrorMessage="1" error="กรอกเฉพาะ 0 1 2" sqref="Q6:Q8 Q300:Q1048576 R296:R299 Q286 Q255:Q258 Q243 R211:R212 R231:R233 R277:R285 Q213:Q230 R287:R288 Q234:Q235 R236:R242 R244:R254 Q113:Q210 Q260:Q276 Q91 Q108 Q94:Q105 Q289:Q295 P111:P112 P106:P107 P92:P93 P89:P90 Q10:Q88">
      <formula1>0</formula1>
      <formula2>2</formula2>
    </dataValidation>
    <dataValidation type="whole" allowBlank="1" showInputMessage="1" showErrorMessage="1" error="กรอกเฉพาะจำนวนเต็ม" sqref="N6:N8 N314:N1048576">
      <formula1>0</formula1>
      <formula2>100</formula2>
    </dataValidation>
    <dataValidation type="whole" allowBlank="1" showInputMessage="1" showErrorMessage="1" error="กรอกเฉพาะ 0 1 2 3 9" sqref="I5:I8 I314:I1048576">
      <formula1>0</formula1>
      <formula2>9</formula2>
    </dataValidation>
  </dataValidations>
  <pageMargins left="0.70866141732283472" right="0.70866141732283472" top="0.74803149606299213" bottom="0.74803149606299213" header="0.31496062992125984" footer="0.31496062992125984"/>
  <pageSetup paperSize="5" scale="56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2015-09-29T09:25:33Z</cp:lastPrinted>
  <dcterms:created xsi:type="dcterms:W3CDTF">2015-04-23T11:57:55Z</dcterms:created>
  <dcterms:modified xsi:type="dcterms:W3CDTF">2015-10-07T08:10:39Z</dcterms:modified>
</cp:coreProperties>
</file>